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28035" windowHeight="12300"/>
  </bookViews>
  <sheets>
    <sheet name="付款凭证" sheetId="4" r:id="rId1"/>
    <sheet name="暂支单" sheetId="1" r:id="rId2"/>
    <sheet name="培训费" sheetId="5" r:id="rId3"/>
    <sheet name="差旅费报销单" sheetId="6" r:id="rId4"/>
  </sheets>
  <calcPr calcId="144525"/>
</workbook>
</file>

<file path=xl/calcChain.xml><?xml version="1.0" encoding="utf-8"?>
<calcChain xmlns="http://schemas.openxmlformats.org/spreadsheetml/2006/main">
  <c r="O13" i="6" l="1"/>
  <c r="O12" i="6"/>
  <c r="O11" i="6"/>
  <c r="O10" i="6"/>
  <c r="O9" i="6"/>
  <c r="O8" i="6"/>
  <c r="O7" i="6"/>
  <c r="O6" i="6"/>
  <c r="O14" i="6" l="1"/>
  <c r="E14" i="6" s="1"/>
  <c r="F15" i="5"/>
  <c r="E15" i="5"/>
  <c r="A15" i="5" s="1"/>
  <c r="B5" i="1" l="1"/>
  <c r="D27" i="4" l="1"/>
  <c r="A27" i="4"/>
  <c r="D11" i="4"/>
  <c r="A11" i="4" s="1"/>
  <c r="A2" i="1" l="1"/>
</calcChain>
</file>

<file path=xl/sharedStrings.xml><?xml version="1.0" encoding="utf-8"?>
<sst xmlns="http://schemas.openxmlformats.org/spreadsheetml/2006/main" count="84" uniqueCount="78">
  <si>
    <t>上海科学技术职业学院</t>
    <phoneticPr fontId="4" type="noConversion"/>
  </si>
  <si>
    <t>付  款  凭  证</t>
    <phoneticPr fontId="4" type="noConversion"/>
  </si>
  <si>
    <t xml:space="preserve"> 预算部门：</t>
    <phoneticPr fontId="4" type="noConversion"/>
  </si>
  <si>
    <t xml:space="preserve">附单据   张 </t>
    <phoneticPr fontId="4" type="noConversion"/>
  </si>
  <si>
    <t>付    款    用    途</t>
    <phoneticPr fontId="4" type="noConversion"/>
  </si>
  <si>
    <t>金  额</t>
    <phoneticPr fontId="4" type="noConversion"/>
  </si>
  <si>
    <t>预算项目</t>
    <phoneticPr fontId="4" type="noConversion"/>
  </si>
  <si>
    <t>现金□ 转账□</t>
    <phoneticPr fontId="4" type="noConversion"/>
  </si>
  <si>
    <t>上海科学技术职业学院</t>
    <phoneticPr fontId="4" type="noConversion"/>
  </si>
  <si>
    <t>付  款  凭  证</t>
    <phoneticPr fontId="4" type="noConversion"/>
  </si>
  <si>
    <t>学院</t>
    <phoneticPr fontId="4" type="noConversion"/>
  </si>
  <si>
    <t xml:space="preserve">附单据   张 </t>
    <phoneticPr fontId="4" type="noConversion"/>
  </si>
  <si>
    <t>付    款    用    途</t>
    <phoneticPr fontId="4" type="noConversion"/>
  </si>
  <si>
    <t>金  额</t>
    <phoneticPr fontId="4" type="noConversion"/>
  </si>
  <si>
    <t>预算项目</t>
    <phoneticPr fontId="4" type="noConversion"/>
  </si>
  <si>
    <t>往来款（致达科技）（民生村镇银行转出）</t>
    <phoneticPr fontId="4" type="noConversion"/>
  </si>
  <si>
    <t>现金□ 转账□</t>
    <phoneticPr fontId="4" type="noConversion"/>
  </si>
  <si>
    <r>
      <t xml:space="preserve">  主管：              部门主管：              制表：李书林 </t>
    </r>
    <r>
      <rPr>
        <sz val="11"/>
        <rFont val="宋体"/>
        <family val="3"/>
        <charset val="134"/>
      </rPr>
      <t xml:space="preserve">  </t>
    </r>
    <r>
      <rPr>
        <sz val="11"/>
        <rFont val="宋体"/>
        <family val="3"/>
        <charset val="134"/>
      </rPr>
      <t xml:space="preserve">   领款：</t>
    </r>
    <phoneticPr fontId="4" type="noConversion"/>
  </si>
  <si>
    <t>暂  支  单</t>
    <phoneticPr fontId="4" type="noConversion"/>
  </si>
  <si>
    <t>借 款 人</t>
    <phoneticPr fontId="4" type="noConversion"/>
  </si>
  <si>
    <t>暂支事由</t>
    <phoneticPr fontId="4" type="noConversion"/>
  </si>
  <si>
    <t>暂支金额</t>
    <phoneticPr fontId="4" type="noConversion"/>
  </si>
  <si>
    <t>（小写）：</t>
    <phoneticPr fontId="4" type="noConversion"/>
  </si>
  <si>
    <t>预计归还日期</t>
    <phoneticPr fontId="4" type="noConversion"/>
  </si>
  <si>
    <t>上海科学技术职业学院</t>
    <phoneticPr fontId="3" type="noConversion"/>
  </si>
  <si>
    <t>培训费报销单</t>
    <phoneticPr fontId="3" type="noConversion"/>
  </si>
  <si>
    <t>部门：XXXX系</t>
    <phoneticPr fontId="3" type="noConversion"/>
  </si>
  <si>
    <t>培训内容</t>
    <phoneticPr fontId="3" type="noConversion"/>
  </si>
  <si>
    <t>XXXX培训</t>
    <phoneticPr fontId="3" type="noConversion"/>
  </si>
  <si>
    <t>参培人员</t>
    <phoneticPr fontId="3" type="noConversion"/>
  </si>
  <si>
    <t>张三、李四</t>
    <phoneticPr fontId="3" type="noConversion"/>
  </si>
  <si>
    <t>培训地点</t>
    <phoneticPr fontId="3" type="noConversion"/>
  </si>
  <si>
    <t>上海XXX地方</t>
    <phoneticPr fontId="3" type="noConversion"/>
  </si>
  <si>
    <t>培训时间</t>
    <phoneticPr fontId="3" type="noConversion"/>
  </si>
  <si>
    <t xml:space="preserve"> 2018 年 10 月 9 日至 2018 年 10 月 10 日  共计 2 天</t>
    <phoneticPr fontId="3" type="noConversion"/>
  </si>
  <si>
    <t>项目编号</t>
    <phoneticPr fontId="3" type="noConversion"/>
  </si>
  <si>
    <t>项目名称</t>
    <phoneticPr fontId="3" type="noConversion"/>
  </si>
  <si>
    <t>报销内容摘要</t>
    <phoneticPr fontId="3" type="noConversion"/>
  </si>
  <si>
    <t>报销金额</t>
    <phoneticPr fontId="3" type="noConversion"/>
  </si>
  <si>
    <t>单据张数</t>
    <phoneticPr fontId="3" type="noConversion"/>
  </si>
  <si>
    <t>备注</t>
    <phoneticPr fontId="3" type="noConversion"/>
  </si>
  <si>
    <t>A1-02XX-18-005</t>
    <phoneticPr fontId="3" type="noConversion"/>
  </si>
  <si>
    <t>培训费</t>
    <phoneticPr fontId="3" type="noConversion"/>
  </si>
  <si>
    <t>100元X2人</t>
    <phoneticPr fontId="3" type="noConversion"/>
  </si>
  <si>
    <t>A1-02XX-18-005</t>
  </si>
  <si>
    <t>培训费</t>
  </si>
  <si>
    <t>交通费</t>
    <phoneticPr fontId="3" type="noConversion"/>
  </si>
  <si>
    <t>培训资料费</t>
    <phoneticPr fontId="3" type="noConversion"/>
  </si>
  <si>
    <t>50元X2人</t>
    <phoneticPr fontId="3" type="noConversion"/>
  </si>
  <si>
    <t>支付方式</t>
    <phoneticPr fontId="3" type="noConversion"/>
  </si>
  <si>
    <t>现金</t>
    <phoneticPr fontId="3" type="noConversion"/>
  </si>
  <si>
    <t>备注：报销内容摘要填培训费、住宿费、交通费、资料费、其他费用等。</t>
    <phoneticPr fontId="3" type="noConversion"/>
  </si>
  <si>
    <t xml:space="preserve"> 院长：          财务总监：         分管院长：           部门领导：           制表：          领款：</t>
    <phoneticPr fontId="3" type="noConversion"/>
  </si>
  <si>
    <t xml:space="preserve"> 院长：       财务处长：      分管院长：       部门领导：       制表：       领款：</t>
    <phoneticPr fontId="4" type="noConversion"/>
  </si>
  <si>
    <t>姓名</t>
    <phoneticPr fontId="18" type="noConversion"/>
  </si>
  <si>
    <t>起  讫
地  点</t>
    <phoneticPr fontId="18" type="noConversion"/>
  </si>
  <si>
    <t>出差事由</t>
    <phoneticPr fontId="18" type="noConversion"/>
  </si>
  <si>
    <t>起  讫
日  期</t>
    <phoneticPr fontId="18" type="noConversion"/>
  </si>
  <si>
    <t>车
船
费</t>
    <phoneticPr fontId="18" type="noConversion"/>
  </si>
  <si>
    <t>旅
馆
费</t>
    <phoneticPr fontId="18" type="noConversion"/>
  </si>
  <si>
    <t>误餐费</t>
    <phoneticPr fontId="18" type="noConversion"/>
  </si>
  <si>
    <t>其他</t>
    <phoneticPr fontId="18" type="noConversion"/>
  </si>
  <si>
    <t>合  计</t>
    <phoneticPr fontId="18" type="noConversion"/>
  </si>
  <si>
    <t>单据张数</t>
    <phoneticPr fontId="18" type="noConversion"/>
  </si>
  <si>
    <t>签  章</t>
    <phoneticPr fontId="18" type="noConversion"/>
  </si>
  <si>
    <t>餐   数</t>
    <phoneticPr fontId="18" type="noConversion"/>
  </si>
  <si>
    <t>金
额</t>
    <phoneticPr fontId="18" type="noConversion"/>
  </si>
  <si>
    <t>项
目</t>
    <phoneticPr fontId="18" type="noConversion"/>
  </si>
  <si>
    <t>月 日</t>
    <phoneticPr fontId="18" type="noConversion"/>
  </si>
  <si>
    <t>早</t>
    <phoneticPr fontId="18" type="noConversion"/>
  </si>
  <si>
    <t>中</t>
    <phoneticPr fontId="18" type="noConversion"/>
  </si>
  <si>
    <t>晚</t>
    <phoneticPr fontId="18" type="noConversion"/>
  </si>
  <si>
    <t>报销金额合计（大写）</t>
    <phoneticPr fontId="18" type="noConversion"/>
  </si>
  <si>
    <t xml:space="preserve">         张三</t>
    <phoneticPr fontId="3" type="noConversion"/>
  </si>
  <si>
    <t xml:space="preserve">       李四</t>
    <phoneticPr fontId="3" type="noConversion"/>
  </si>
  <si>
    <t xml:space="preserve"> 院长：       财务处长：       分管院长：       部门领导：       制表：       领款：</t>
    <phoneticPr fontId="4" type="noConversion"/>
  </si>
  <si>
    <t xml:space="preserve"> 院长：          财务总监：         分管院长：           部门领导：           制表：          领款：</t>
    <phoneticPr fontId="3" type="noConversion"/>
  </si>
  <si>
    <r>
      <rPr>
        <sz val="20"/>
        <color theme="1"/>
        <rFont val="华文行楷"/>
        <family val="3"/>
        <charset val="134"/>
      </rPr>
      <t>上海科学技术职业学院</t>
    </r>
    <r>
      <rPr>
        <sz val="20"/>
        <color theme="1"/>
        <rFont val="宋体"/>
        <family val="3"/>
        <charset val="134"/>
        <scheme val="minor"/>
      </rPr>
      <t xml:space="preserve">
差旅费报销单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</si>
</sst>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¥&quot;#,##0.00;&quot;¥&quot;\-#,##0.00"/>
    <numFmt numFmtId="43" formatCode="_ * #,##0.00_ ;_ * \-#,##0.00_ ;_ * &quot;-&quot;??_ ;_ @_ "/>
    <numFmt numFmtId="176" formatCode="yyyy&quot;年&quot;m&quot;月&quot;d&quot;日&quot;;@"/>
    <numFmt numFmtId="177" formatCode="_ * #,##0_ ;_ * \-#,##0_ ;_ * &quot;-&quot;??_ ;_ @_ "/>
  </numFmts>
  <fonts count="23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8"/>
      <name val="华文行楷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u val="double"/>
      <sz val="18"/>
      <name val="华文中宋"/>
      <family val="3"/>
      <charset val="134"/>
    </font>
    <font>
      <b/>
      <sz val="18"/>
      <name val="华文中宋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u val="double"/>
      <sz val="26"/>
      <name val="华文行楷"/>
      <family val="3"/>
      <charset val="134"/>
    </font>
    <font>
      <u/>
      <sz val="26"/>
      <name val="华文行楷"/>
      <family val="3"/>
      <charset val="134"/>
    </font>
    <font>
      <sz val="22"/>
      <color theme="1"/>
      <name val="华文行楷"/>
      <family val="3"/>
      <charset val="134"/>
    </font>
    <font>
      <sz val="22"/>
      <color theme="1"/>
      <name val="华文中宋"/>
      <family val="3"/>
      <charset val="134"/>
    </font>
    <font>
      <sz val="12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20"/>
      <color theme="1"/>
      <name val="华文行楷"/>
      <family val="3"/>
      <charset val="13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0" borderId="0"/>
  </cellStyleXfs>
  <cellXfs count="128">
    <xf numFmtId="0" fontId="0" fillId="0" borderId="0" xfId="0">
      <alignment vertical="center"/>
    </xf>
    <xf numFmtId="0" fontId="1" fillId="0" borderId="0" xfId="1" applyProtection="1">
      <alignment vertical="center"/>
    </xf>
    <xf numFmtId="0" fontId="7" fillId="0" borderId="1" xfId="1" applyFont="1" applyBorder="1" applyAlignment="1" applyProtection="1">
      <alignment horizontal="left" vertical="center"/>
    </xf>
    <xf numFmtId="0" fontId="7" fillId="0" borderId="1" xfId="1" applyFont="1" applyBorder="1" applyAlignment="1" applyProtection="1">
      <alignment horizontal="left" vertical="center"/>
      <protection locked="0"/>
    </xf>
    <xf numFmtId="176" fontId="7" fillId="0" borderId="1" xfId="1" applyNumberFormat="1" applyFont="1" applyBorder="1" applyAlignment="1" applyProtection="1">
      <alignment horizontal="center" vertical="center"/>
    </xf>
    <xf numFmtId="176" fontId="1" fillId="0" borderId="1" xfId="1" applyNumberFormat="1" applyBorder="1" applyAlignment="1" applyProtection="1">
      <alignment vertical="center"/>
    </xf>
    <xf numFmtId="0" fontId="7" fillId="0" borderId="0" xfId="1" applyFont="1" applyAlignment="1" applyProtection="1">
      <alignment horizontal="right" vertical="center"/>
      <protection locked="0"/>
    </xf>
    <xf numFmtId="0" fontId="8" fillId="0" borderId="5" xfId="1" applyFont="1" applyBorder="1" applyAlignment="1" applyProtection="1">
      <alignment horizontal="center" vertical="center"/>
    </xf>
    <xf numFmtId="43" fontId="7" fillId="0" borderId="5" xfId="2" applyFont="1" applyBorder="1" applyProtection="1">
      <alignment vertical="center"/>
      <protection locked="0"/>
    </xf>
    <xf numFmtId="0" fontId="7" fillId="0" borderId="5" xfId="1" applyFont="1" applyBorder="1" applyAlignment="1" applyProtection="1">
      <alignment horizontal="center" vertical="center" shrinkToFit="1"/>
      <protection locked="0"/>
    </xf>
    <xf numFmtId="43" fontId="7" fillId="0" borderId="5" xfId="2" applyNumberFormat="1" applyFont="1" applyBorder="1" applyProtection="1">
      <alignment vertical="center"/>
    </xf>
    <xf numFmtId="0" fontId="7" fillId="0" borderId="5" xfId="1" applyFont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7" fillId="0" borderId="5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3" xfId="0" applyFont="1" applyBorder="1" applyProtection="1">
      <alignment vertical="center"/>
    </xf>
    <xf numFmtId="0" fontId="7" fillId="0" borderId="3" xfId="0" applyFont="1" applyBorder="1" applyAlignment="1" applyProtection="1">
      <alignment horizontal="left" vertical="center"/>
    </xf>
    <xf numFmtId="7" fontId="7" fillId="0" borderId="4" xfId="2" applyNumberFormat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43" fontId="0" fillId="0" borderId="5" xfId="3" applyFont="1" applyBorder="1">
      <alignment vertical="center"/>
    </xf>
    <xf numFmtId="177" fontId="0" fillId="0" borderId="5" xfId="3" applyNumberFormat="1" applyFont="1" applyBorder="1">
      <alignment vertical="center"/>
    </xf>
    <xf numFmtId="43" fontId="15" fillId="0" borderId="5" xfId="0" applyNumberFormat="1" applyFont="1" applyBorder="1">
      <alignment vertical="center"/>
    </xf>
    <xf numFmtId="177" fontId="15" fillId="0" borderId="5" xfId="3" applyNumberFormat="1" applyFont="1" applyBorder="1">
      <alignment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4"/>
    <xf numFmtId="0" fontId="17" fillId="0" borderId="30" xfId="4" applyBorder="1"/>
    <xf numFmtId="0" fontId="17" fillId="0" borderId="5" xfId="4" applyBorder="1"/>
    <xf numFmtId="2" fontId="17" fillId="0" borderId="5" xfId="4" applyNumberFormat="1" applyBorder="1" applyAlignment="1">
      <alignment wrapText="1"/>
    </xf>
    <xf numFmtId="0" fontId="17" fillId="0" borderId="31" xfId="4" applyBorder="1"/>
    <xf numFmtId="2" fontId="17" fillId="0" borderId="35" xfId="4" applyNumberFormat="1" applyBorder="1" applyAlignment="1"/>
    <xf numFmtId="0" fontId="17" fillId="0" borderId="35" xfId="4" applyBorder="1" applyAlignment="1"/>
    <xf numFmtId="0" fontId="17" fillId="0" borderId="36" xfId="4" applyBorder="1" applyAlignment="1"/>
    <xf numFmtId="0" fontId="17" fillId="0" borderId="0" xfId="4" applyBorder="1" applyAlignment="1">
      <alignment horizontal="center" vertical="center"/>
    </xf>
    <xf numFmtId="0" fontId="17" fillId="0" borderId="0" xfId="4" applyBorder="1" applyAlignment="1">
      <alignment horizontal="center"/>
    </xf>
    <xf numFmtId="2" fontId="17" fillId="0" borderId="0" xfId="4" applyNumberFormat="1" applyBorder="1" applyAlignment="1"/>
    <xf numFmtId="0" fontId="17" fillId="0" borderId="0" xfId="4" applyBorder="1" applyAlignment="1"/>
    <xf numFmtId="2" fontId="17" fillId="0" borderId="0" xfId="4" applyNumberFormat="1" applyAlignment="1">
      <alignment wrapText="1"/>
    </xf>
    <xf numFmtId="0" fontId="1" fillId="0" borderId="0" xfId="1" applyFont="1" applyProtection="1">
      <alignment vertical="center"/>
    </xf>
    <xf numFmtId="0" fontId="7" fillId="0" borderId="2" xfId="1" applyFont="1" applyBorder="1" applyAlignment="1" applyProtection="1">
      <alignment horizontal="left" vertical="center"/>
      <protection locked="0"/>
    </xf>
    <xf numFmtId="0" fontId="7" fillId="0" borderId="3" xfId="1" applyFont="1" applyBorder="1" applyAlignment="1" applyProtection="1">
      <alignment horizontal="left" vertical="center"/>
      <protection locked="0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left" vertical="center"/>
    </xf>
    <xf numFmtId="0" fontId="7" fillId="0" borderId="3" xfId="1" applyFont="1" applyBorder="1" applyAlignment="1" applyProtection="1">
      <alignment horizontal="left" vertical="center"/>
    </xf>
    <xf numFmtId="0" fontId="7" fillId="0" borderId="4" xfId="1" applyFont="1" applyBorder="1" applyAlignment="1" applyProtection="1">
      <alignment horizontal="left" vertical="center"/>
    </xf>
    <xf numFmtId="0" fontId="7" fillId="0" borderId="6" xfId="1" applyFont="1" applyBorder="1" applyAlignment="1" applyProtection="1">
      <alignment horizontal="left" vertical="center"/>
    </xf>
    <xf numFmtId="0" fontId="5" fillId="0" borderId="0" xfId="1" applyFont="1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/>
    </xf>
    <xf numFmtId="0" fontId="8" fillId="0" borderId="2" xfId="1" applyFont="1" applyBorder="1" applyAlignment="1" applyProtection="1">
      <alignment horizontal="center" vertical="center"/>
    </xf>
    <xf numFmtId="0" fontId="8" fillId="0" borderId="3" xfId="1" applyFont="1" applyBorder="1" applyAlignment="1" applyProtection="1">
      <alignment horizontal="center" vertical="center"/>
    </xf>
    <xf numFmtId="0" fontId="8" fillId="0" borderId="4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7" fillId="0" borderId="6" xfId="1" applyFont="1" applyBorder="1" applyAlignment="1" applyProtection="1">
      <alignment horizontal="left" vertical="top"/>
    </xf>
    <xf numFmtId="0" fontId="7" fillId="0" borderId="6" xfId="0" applyFont="1" applyBorder="1" applyAlignment="1" applyProtection="1">
      <alignment horizontal="left" vertical="top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176" fontId="7" fillId="0" borderId="1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58" fontId="7" fillId="0" borderId="1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1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textRotation="255"/>
    </xf>
    <xf numFmtId="0" fontId="0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top"/>
    </xf>
    <xf numFmtId="0" fontId="21" fillId="0" borderId="13" xfId="4" applyFont="1" applyBorder="1" applyAlignment="1">
      <alignment horizontal="center" vertical="center" wrapText="1"/>
    </xf>
    <xf numFmtId="0" fontId="16" fillId="0" borderId="13" xfId="4" applyFont="1" applyBorder="1" applyAlignment="1">
      <alignment horizontal="center" vertical="center"/>
    </xf>
    <xf numFmtId="0" fontId="17" fillId="0" borderId="14" xfId="4" applyBorder="1" applyAlignment="1">
      <alignment horizontal="center" vertical="center"/>
    </xf>
    <xf numFmtId="0" fontId="17" fillId="0" borderId="23" xfId="4" applyBorder="1" applyAlignment="1">
      <alignment horizontal="center" vertical="center"/>
    </xf>
    <xf numFmtId="0" fontId="17" fillId="0" borderId="28" xfId="4" applyBorder="1" applyAlignment="1">
      <alignment horizontal="center" vertical="center"/>
    </xf>
    <xf numFmtId="0" fontId="17" fillId="0" borderId="15" xfId="4" applyBorder="1" applyAlignment="1">
      <alignment horizontal="center" vertical="center" wrapText="1"/>
    </xf>
    <xf numFmtId="0" fontId="17" fillId="0" borderId="24" xfId="4" applyBorder="1" applyAlignment="1">
      <alignment horizontal="center" vertical="center"/>
    </xf>
    <xf numFmtId="0" fontId="17" fillId="0" borderId="10" xfId="4" applyBorder="1" applyAlignment="1">
      <alignment horizontal="center" vertical="center"/>
    </xf>
    <xf numFmtId="0" fontId="17" fillId="0" borderId="15" xfId="4" applyBorder="1" applyAlignment="1">
      <alignment horizontal="center" vertical="center"/>
    </xf>
    <xf numFmtId="0" fontId="17" fillId="0" borderId="16" xfId="4" applyBorder="1" applyAlignment="1">
      <alignment horizontal="center" vertical="center" wrapText="1"/>
    </xf>
    <xf numFmtId="0" fontId="17" fillId="0" borderId="17" xfId="4" applyBorder="1" applyAlignment="1">
      <alignment horizontal="center" vertical="center" wrapText="1"/>
    </xf>
    <xf numFmtId="0" fontId="17" fillId="0" borderId="25" xfId="4" applyBorder="1" applyAlignment="1">
      <alignment horizontal="center" vertical="center" wrapText="1"/>
    </xf>
    <xf numFmtId="0" fontId="17" fillId="0" borderId="26" xfId="4" applyBorder="1" applyAlignment="1">
      <alignment horizontal="center" vertical="center" wrapText="1"/>
    </xf>
    <xf numFmtId="0" fontId="17" fillId="0" borderId="24" xfId="4" applyBorder="1" applyAlignment="1">
      <alignment horizontal="center" vertical="center" wrapText="1"/>
    </xf>
    <xf numFmtId="0" fontId="17" fillId="0" borderId="10" xfId="4" applyBorder="1" applyAlignment="1">
      <alignment horizontal="center" vertical="center" wrapText="1"/>
    </xf>
    <xf numFmtId="0" fontId="17" fillId="0" borderId="18" xfId="4" applyBorder="1" applyAlignment="1">
      <alignment horizontal="center" vertical="center"/>
    </xf>
    <xf numFmtId="0" fontId="17" fillId="0" borderId="19" xfId="4" applyBorder="1" applyAlignment="1">
      <alignment horizontal="center" vertical="center"/>
    </xf>
    <xf numFmtId="0" fontId="17" fillId="0" borderId="20" xfId="4" applyBorder="1" applyAlignment="1">
      <alignment horizontal="center" vertical="center"/>
    </xf>
    <xf numFmtId="0" fontId="17" fillId="0" borderId="21" xfId="4" applyBorder="1" applyAlignment="1">
      <alignment horizontal="center" vertical="center"/>
    </xf>
    <xf numFmtId="2" fontId="17" fillId="0" borderId="15" xfId="4" applyNumberFormat="1" applyFill="1" applyBorder="1" applyAlignment="1">
      <alignment horizontal="center" vertical="center" wrapText="1"/>
    </xf>
    <xf numFmtId="2" fontId="17" fillId="0" borderId="24" xfId="4" applyNumberFormat="1" applyFill="1" applyBorder="1" applyAlignment="1">
      <alignment horizontal="center" vertical="center" wrapText="1"/>
    </xf>
    <xf numFmtId="2" fontId="17" fillId="0" borderId="10" xfId="4" applyNumberFormat="1" applyFill="1" applyBorder="1" applyAlignment="1">
      <alignment horizontal="center" vertical="center" wrapText="1"/>
    </xf>
    <xf numFmtId="0" fontId="17" fillId="0" borderId="32" xfId="4" applyBorder="1" applyAlignment="1">
      <alignment horizontal="center" vertical="center"/>
    </xf>
    <xf numFmtId="0" fontId="17" fillId="0" borderId="33" xfId="4" applyBorder="1" applyAlignment="1">
      <alignment horizontal="center" vertical="center"/>
    </xf>
    <xf numFmtId="0" fontId="17" fillId="0" borderId="34" xfId="4" applyBorder="1" applyAlignment="1">
      <alignment horizontal="center" vertical="center"/>
    </xf>
    <xf numFmtId="0" fontId="17" fillId="0" borderId="33" xfId="4" applyBorder="1" applyAlignment="1">
      <alignment horizontal="center"/>
    </xf>
    <xf numFmtId="0" fontId="17" fillId="0" borderId="34" xfId="4" applyBorder="1" applyAlignment="1">
      <alignment horizontal="center"/>
    </xf>
    <xf numFmtId="0" fontId="17" fillId="0" borderId="15" xfId="4" applyFill="1" applyBorder="1" applyAlignment="1">
      <alignment horizontal="center" vertical="center" wrapText="1"/>
    </xf>
    <xf numFmtId="0" fontId="17" fillId="0" borderId="24" xfId="4" applyFill="1" applyBorder="1" applyAlignment="1">
      <alignment horizontal="center" vertical="center" wrapText="1"/>
    </xf>
    <xf numFmtId="0" fontId="17" fillId="0" borderId="10" xfId="4" applyFill="1" applyBorder="1" applyAlignment="1">
      <alignment horizontal="center" vertical="center" wrapText="1"/>
    </xf>
    <xf numFmtId="0" fontId="17" fillId="0" borderId="22" xfId="4" applyFill="1" applyBorder="1" applyAlignment="1">
      <alignment horizontal="center" vertical="center"/>
    </xf>
    <xf numFmtId="0" fontId="17" fillId="0" borderId="27" xfId="4" applyFill="1" applyBorder="1" applyAlignment="1">
      <alignment horizontal="center" vertical="center"/>
    </xf>
    <xf numFmtId="0" fontId="17" fillId="0" borderId="29" xfId="4" applyFill="1" applyBorder="1" applyAlignment="1">
      <alignment horizontal="center" vertical="center"/>
    </xf>
    <xf numFmtId="0" fontId="17" fillId="0" borderId="2" xfId="4" applyBorder="1" applyAlignment="1">
      <alignment horizontal="center" vertical="center"/>
    </xf>
    <xf numFmtId="0" fontId="17" fillId="0" borderId="3" xfId="4" applyBorder="1" applyAlignment="1">
      <alignment horizontal="center" vertical="center"/>
    </xf>
    <xf numFmtId="0" fontId="17" fillId="0" borderId="4" xfId="4" applyBorder="1" applyAlignment="1">
      <alignment horizontal="center" vertical="center"/>
    </xf>
    <xf numFmtId="0" fontId="17" fillId="0" borderId="7" xfId="4" applyBorder="1" applyAlignment="1">
      <alignment horizontal="center" vertical="center" wrapText="1"/>
    </xf>
    <xf numFmtId="0" fontId="19" fillId="0" borderId="7" xfId="4" applyFont="1" applyBorder="1" applyAlignment="1">
      <alignment horizontal="center" vertical="center"/>
    </xf>
    <xf numFmtId="0" fontId="20" fillId="0" borderId="10" xfId="4" applyFont="1" applyBorder="1" applyAlignment="1">
      <alignment horizontal="center" vertical="center"/>
    </xf>
    <xf numFmtId="0" fontId="17" fillId="0" borderId="7" xfId="4" applyBorder="1" applyAlignment="1">
      <alignment horizontal="center" vertical="center"/>
    </xf>
  </cellXfs>
  <cellStyles count="5">
    <cellStyle name="常规" xfId="0" builtinId="0"/>
    <cellStyle name="常规 2" xfId="1"/>
    <cellStyle name="常规 3" xfId="4"/>
    <cellStyle name="千位分隔" xfId="3" builtinId="3"/>
    <cellStyle name="千位分隔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12</xdr:row>
      <xdr:rowOff>171450</xdr:rowOff>
    </xdr:from>
    <xdr:to>
      <xdr:col>0</xdr:col>
      <xdr:colOff>657225</xdr:colOff>
      <xdr:row>12</xdr:row>
      <xdr:rowOff>171450</xdr:rowOff>
    </xdr:to>
    <xdr:cxnSp macro="">
      <xdr:nvCxnSpPr>
        <xdr:cNvPr id="4" name="直接连接符 3"/>
        <xdr:cNvCxnSpPr/>
      </xdr:nvCxnSpPr>
      <xdr:spPr>
        <a:xfrm>
          <a:off x="47625" y="3971925"/>
          <a:ext cx="6096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228600</xdr:colOff>
      <xdr:row>13</xdr:row>
      <xdr:rowOff>0</xdr:rowOff>
    </xdr:from>
    <xdr:to>
      <xdr:col>1</xdr:col>
      <xdr:colOff>838200</xdr:colOff>
      <xdr:row>13</xdr:row>
      <xdr:rowOff>0</xdr:rowOff>
    </xdr:to>
    <xdr:cxnSp macro="">
      <xdr:nvCxnSpPr>
        <xdr:cNvPr id="13" name="直接连接符 12"/>
        <xdr:cNvCxnSpPr/>
      </xdr:nvCxnSpPr>
      <xdr:spPr>
        <a:xfrm>
          <a:off x="1114425" y="3981450"/>
          <a:ext cx="6096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13</xdr:row>
      <xdr:rowOff>0</xdr:rowOff>
    </xdr:from>
    <xdr:to>
      <xdr:col>2</xdr:col>
      <xdr:colOff>619125</xdr:colOff>
      <xdr:row>13</xdr:row>
      <xdr:rowOff>0</xdr:rowOff>
    </xdr:to>
    <xdr:cxnSp macro="">
      <xdr:nvCxnSpPr>
        <xdr:cNvPr id="14" name="直接连接符 13"/>
        <xdr:cNvCxnSpPr/>
      </xdr:nvCxnSpPr>
      <xdr:spPr>
        <a:xfrm>
          <a:off x="2238375" y="3981450"/>
          <a:ext cx="6096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1381125</xdr:colOff>
      <xdr:row>13</xdr:row>
      <xdr:rowOff>0</xdr:rowOff>
    </xdr:from>
    <xdr:to>
      <xdr:col>2</xdr:col>
      <xdr:colOff>1990725</xdr:colOff>
      <xdr:row>13</xdr:row>
      <xdr:rowOff>0</xdr:rowOff>
    </xdr:to>
    <xdr:cxnSp macro="">
      <xdr:nvCxnSpPr>
        <xdr:cNvPr id="15" name="直接连接符 14"/>
        <xdr:cNvCxnSpPr/>
      </xdr:nvCxnSpPr>
      <xdr:spPr>
        <a:xfrm>
          <a:off x="3609975" y="3981450"/>
          <a:ext cx="6096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571500</xdr:colOff>
      <xdr:row>13</xdr:row>
      <xdr:rowOff>0</xdr:rowOff>
    </xdr:from>
    <xdr:to>
      <xdr:col>3</xdr:col>
      <xdr:colOff>1181100</xdr:colOff>
      <xdr:row>13</xdr:row>
      <xdr:rowOff>0</xdr:rowOff>
    </xdr:to>
    <xdr:cxnSp macro="">
      <xdr:nvCxnSpPr>
        <xdr:cNvPr id="16" name="直接连接符 15"/>
        <xdr:cNvCxnSpPr/>
      </xdr:nvCxnSpPr>
      <xdr:spPr>
        <a:xfrm>
          <a:off x="4829175" y="3981450"/>
          <a:ext cx="6096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428625</xdr:colOff>
      <xdr:row>13</xdr:row>
      <xdr:rowOff>0</xdr:rowOff>
    </xdr:from>
    <xdr:to>
      <xdr:col>5</xdr:col>
      <xdr:colOff>0</xdr:colOff>
      <xdr:row>13</xdr:row>
      <xdr:rowOff>0</xdr:rowOff>
    </xdr:to>
    <xdr:cxnSp macro="">
      <xdr:nvCxnSpPr>
        <xdr:cNvPr id="17" name="直接连接符 16"/>
        <xdr:cNvCxnSpPr/>
      </xdr:nvCxnSpPr>
      <xdr:spPr>
        <a:xfrm>
          <a:off x="5876925" y="3981450"/>
          <a:ext cx="6096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609600</xdr:colOff>
      <xdr:row>7</xdr:row>
      <xdr:rowOff>0</xdr:rowOff>
    </xdr:to>
    <xdr:cxnSp macro="">
      <xdr:nvCxnSpPr>
        <xdr:cNvPr id="3" name="直接连接符 2"/>
        <xdr:cNvCxnSpPr/>
      </xdr:nvCxnSpPr>
      <xdr:spPr>
        <a:xfrm>
          <a:off x="0" y="3943350"/>
          <a:ext cx="6096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161925</xdr:colOff>
      <xdr:row>7</xdr:row>
      <xdr:rowOff>0</xdr:rowOff>
    </xdr:from>
    <xdr:to>
      <xdr:col>1</xdr:col>
      <xdr:colOff>771525</xdr:colOff>
      <xdr:row>7</xdr:row>
      <xdr:rowOff>0</xdr:rowOff>
    </xdr:to>
    <xdr:cxnSp macro="">
      <xdr:nvCxnSpPr>
        <xdr:cNvPr id="4" name="直接连接符 3"/>
        <xdr:cNvCxnSpPr/>
      </xdr:nvCxnSpPr>
      <xdr:spPr>
        <a:xfrm>
          <a:off x="1123950" y="3943350"/>
          <a:ext cx="6096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1371600</xdr:colOff>
      <xdr:row>7</xdr:row>
      <xdr:rowOff>0</xdr:rowOff>
    </xdr:from>
    <xdr:to>
      <xdr:col>1</xdr:col>
      <xdr:colOff>1981200</xdr:colOff>
      <xdr:row>7</xdr:row>
      <xdr:rowOff>0</xdr:rowOff>
    </xdr:to>
    <xdr:cxnSp macro="">
      <xdr:nvCxnSpPr>
        <xdr:cNvPr id="5" name="直接连接符 4"/>
        <xdr:cNvCxnSpPr/>
      </xdr:nvCxnSpPr>
      <xdr:spPr>
        <a:xfrm>
          <a:off x="2333625" y="3943350"/>
          <a:ext cx="6096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2638425</xdr:colOff>
      <xdr:row>7</xdr:row>
      <xdr:rowOff>0</xdr:rowOff>
    </xdr:from>
    <xdr:to>
      <xdr:col>1</xdr:col>
      <xdr:colOff>3248025</xdr:colOff>
      <xdr:row>7</xdr:row>
      <xdr:rowOff>0</xdr:rowOff>
    </xdr:to>
    <xdr:cxnSp macro="">
      <xdr:nvCxnSpPr>
        <xdr:cNvPr id="6" name="直接连接符 5"/>
        <xdr:cNvCxnSpPr/>
      </xdr:nvCxnSpPr>
      <xdr:spPr>
        <a:xfrm>
          <a:off x="3600450" y="3943350"/>
          <a:ext cx="6096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390525</xdr:colOff>
      <xdr:row>6</xdr:row>
      <xdr:rowOff>657225</xdr:rowOff>
    </xdr:from>
    <xdr:to>
      <xdr:col>3</xdr:col>
      <xdr:colOff>171450</xdr:colOff>
      <xdr:row>6</xdr:row>
      <xdr:rowOff>657225</xdr:rowOff>
    </xdr:to>
    <xdr:cxnSp macro="">
      <xdr:nvCxnSpPr>
        <xdr:cNvPr id="7" name="直接连接符 6"/>
        <xdr:cNvCxnSpPr/>
      </xdr:nvCxnSpPr>
      <xdr:spPr>
        <a:xfrm>
          <a:off x="4829175" y="3933825"/>
          <a:ext cx="809625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466725</xdr:colOff>
      <xdr:row>6</xdr:row>
      <xdr:rowOff>657225</xdr:rowOff>
    </xdr:from>
    <xdr:to>
      <xdr:col>3</xdr:col>
      <xdr:colOff>1123950</xdr:colOff>
      <xdr:row>6</xdr:row>
      <xdr:rowOff>657225</xdr:rowOff>
    </xdr:to>
    <xdr:cxnSp macro="">
      <xdr:nvCxnSpPr>
        <xdr:cNvPr id="8" name="直接连接符 7"/>
        <xdr:cNvCxnSpPr/>
      </xdr:nvCxnSpPr>
      <xdr:spPr>
        <a:xfrm>
          <a:off x="5934075" y="3933825"/>
          <a:ext cx="657225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18</xdr:row>
      <xdr:rowOff>0</xdr:rowOff>
    </xdr:from>
    <xdr:to>
      <xdr:col>1</xdr:col>
      <xdr:colOff>476250</xdr:colOff>
      <xdr:row>18</xdr:row>
      <xdr:rowOff>0</xdr:rowOff>
    </xdr:to>
    <xdr:cxnSp macro="">
      <xdr:nvCxnSpPr>
        <xdr:cNvPr id="2" name="直接连接符 1"/>
        <xdr:cNvCxnSpPr/>
      </xdr:nvCxnSpPr>
      <xdr:spPr>
        <a:xfrm>
          <a:off x="66675" y="5686425"/>
          <a:ext cx="6096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1152525</xdr:colOff>
      <xdr:row>18</xdr:row>
      <xdr:rowOff>0</xdr:rowOff>
    </xdr:from>
    <xdr:to>
      <xdr:col>2</xdr:col>
      <xdr:colOff>533400</xdr:colOff>
      <xdr:row>18</xdr:row>
      <xdr:rowOff>0</xdr:rowOff>
    </xdr:to>
    <xdr:cxnSp macro="">
      <xdr:nvCxnSpPr>
        <xdr:cNvPr id="3" name="直接连接符 2"/>
        <xdr:cNvCxnSpPr/>
      </xdr:nvCxnSpPr>
      <xdr:spPr>
        <a:xfrm>
          <a:off x="1352550" y="5686425"/>
          <a:ext cx="6096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1323975</xdr:colOff>
      <xdr:row>18</xdr:row>
      <xdr:rowOff>0</xdr:rowOff>
    </xdr:from>
    <xdr:to>
      <xdr:col>3</xdr:col>
      <xdr:colOff>514350</xdr:colOff>
      <xdr:row>18</xdr:row>
      <xdr:rowOff>0</xdr:rowOff>
    </xdr:to>
    <xdr:cxnSp macro="">
      <xdr:nvCxnSpPr>
        <xdr:cNvPr id="4" name="直接连接符 3"/>
        <xdr:cNvCxnSpPr/>
      </xdr:nvCxnSpPr>
      <xdr:spPr>
        <a:xfrm>
          <a:off x="2752725" y="5686425"/>
          <a:ext cx="6096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1504950</xdr:colOff>
      <xdr:row>18</xdr:row>
      <xdr:rowOff>0</xdr:rowOff>
    </xdr:from>
    <xdr:to>
      <xdr:col>4</xdr:col>
      <xdr:colOff>542925</xdr:colOff>
      <xdr:row>18</xdr:row>
      <xdr:rowOff>0</xdr:rowOff>
    </xdr:to>
    <xdr:cxnSp macro="">
      <xdr:nvCxnSpPr>
        <xdr:cNvPr id="5" name="直接连接符 4"/>
        <xdr:cNvCxnSpPr/>
      </xdr:nvCxnSpPr>
      <xdr:spPr>
        <a:xfrm>
          <a:off x="4352925" y="5686425"/>
          <a:ext cx="6096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171450</xdr:colOff>
      <xdr:row>17</xdr:row>
      <xdr:rowOff>161925</xdr:rowOff>
    </xdr:from>
    <xdr:to>
      <xdr:col>6</xdr:col>
      <xdr:colOff>219075</xdr:colOff>
      <xdr:row>17</xdr:row>
      <xdr:rowOff>161925</xdr:rowOff>
    </xdr:to>
    <xdr:cxnSp macro="">
      <xdr:nvCxnSpPr>
        <xdr:cNvPr id="6" name="直接连接符 5"/>
        <xdr:cNvCxnSpPr/>
      </xdr:nvCxnSpPr>
      <xdr:spPr>
        <a:xfrm>
          <a:off x="5857875" y="5581650"/>
          <a:ext cx="6096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18</xdr:row>
      <xdr:rowOff>0</xdr:rowOff>
    </xdr:from>
    <xdr:to>
      <xdr:col>8</xdr:col>
      <xdr:colOff>771525</xdr:colOff>
      <xdr:row>18</xdr:row>
      <xdr:rowOff>0</xdr:rowOff>
    </xdr:to>
    <xdr:cxnSp macro="">
      <xdr:nvCxnSpPr>
        <xdr:cNvPr id="7" name="直接连接符 6"/>
        <xdr:cNvCxnSpPr/>
      </xdr:nvCxnSpPr>
      <xdr:spPr>
        <a:xfrm>
          <a:off x="7124700" y="5591175"/>
          <a:ext cx="6096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19050</xdr:rowOff>
    </xdr:from>
    <xdr:to>
      <xdr:col>4</xdr:col>
      <xdr:colOff>676275</xdr:colOff>
      <xdr:row>4</xdr:row>
      <xdr:rowOff>161925</xdr:rowOff>
    </xdr:to>
    <xdr:cxnSp macro="">
      <xdr:nvCxnSpPr>
        <xdr:cNvPr id="2" name="直接连接符 1"/>
        <xdr:cNvCxnSpPr/>
      </xdr:nvCxnSpPr>
      <xdr:spPr>
        <a:xfrm flipH="1">
          <a:off x="2733675" y="1057275"/>
          <a:ext cx="352425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</xdr:row>
      <xdr:rowOff>19050</xdr:rowOff>
    </xdr:from>
    <xdr:to>
      <xdr:col>6</xdr:col>
      <xdr:colOff>0</xdr:colOff>
      <xdr:row>4</xdr:row>
      <xdr:rowOff>161925</xdr:rowOff>
    </xdr:to>
    <xdr:cxnSp macro="">
      <xdr:nvCxnSpPr>
        <xdr:cNvPr id="3" name="直接连接符 2"/>
        <xdr:cNvCxnSpPr/>
      </xdr:nvCxnSpPr>
      <xdr:spPr>
        <a:xfrm flipH="1">
          <a:off x="3086100" y="1057275"/>
          <a:ext cx="352425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5</xdr:row>
      <xdr:rowOff>0</xdr:rowOff>
    </xdr:from>
    <xdr:to>
      <xdr:col>5</xdr:col>
      <xdr:colOff>0</xdr:colOff>
      <xdr:row>5</xdr:row>
      <xdr:rowOff>314325</xdr:rowOff>
    </xdr:to>
    <xdr:cxnSp macro="">
      <xdr:nvCxnSpPr>
        <xdr:cNvPr id="4" name="直接连接符 3"/>
        <xdr:cNvCxnSpPr/>
      </xdr:nvCxnSpPr>
      <xdr:spPr>
        <a:xfrm flipH="1">
          <a:off x="2733675" y="1381125"/>
          <a:ext cx="352425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0</xdr:colOff>
      <xdr:row>6</xdr:row>
      <xdr:rowOff>314325</xdr:rowOff>
    </xdr:to>
    <xdr:cxnSp macro="">
      <xdr:nvCxnSpPr>
        <xdr:cNvPr id="5" name="直接连接符 4"/>
        <xdr:cNvCxnSpPr/>
      </xdr:nvCxnSpPr>
      <xdr:spPr>
        <a:xfrm flipH="1">
          <a:off x="2733675" y="1724025"/>
          <a:ext cx="352425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0</xdr:rowOff>
    </xdr:from>
    <xdr:to>
      <xdr:col>5</xdr:col>
      <xdr:colOff>0</xdr:colOff>
      <xdr:row>7</xdr:row>
      <xdr:rowOff>314325</xdr:rowOff>
    </xdr:to>
    <xdr:cxnSp macro="">
      <xdr:nvCxnSpPr>
        <xdr:cNvPr id="6" name="直接连接符 5"/>
        <xdr:cNvCxnSpPr/>
      </xdr:nvCxnSpPr>
      <xdr:spPr>
        <a:xfrm flipH="1">
          <a:off x="2733675" y="2066925"/>
          <a:ext cx="352425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0</xdr:colOff>
      <xdr:row>8</xdr:row>
      <xdr:rowOff>314325</xdr:rowOff>
    </xdr:to>
    <xdr:cxnSp macro="">
      <xdr:nvCxnSpPr>
        <xdr:cNvPr id="7" name="直接连接符 6"/>
        <xdr:cNvCxnSpPr/>
      </xdr:nvCxnSpPr>
      <xdr:spPr>
        <a:xfrm flipH="1">
          <a:off x="2733675" y="2409825"/>
          <a:ext cx="352425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314325</xdr:rowOff>
    </xdr:to>
    <xdr:cxnSp macro="">
      <xdr:nvCxnSpPr>
        <xdr:cNvPr id="8" name="直接连接符 7"/>
        <xdr:cNvCxnSpPr/>
      </xdr:nvCxnSpPr>
      <xdr:spPr>
        <a:xfrm flipH="1">
          <a:off x="2733675" y="2752725"/>
          <a:ext cx="352425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314325</xdr:rowOff>
    </xdr:to>
    <xdr:cxnSp macro="">
      <xdr:nvCxnSpPr>
        <xdr:cNvPr id="9" name="直接连接符 8"/>
        <xdr:cNvCxnSpPr/>
      </xdr:nvCxnSpPr>
      <xdr:spPr>
        <a:xfrm flipH="1">
          <a:off x="2733675" y="3095625"/>
          <a:ext cx="352425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11</xdr:row>
      <xdr:rowOff>0</xdr:rowOff>
    </xdr:from>
    <xdr:to>
      <xdr:col>5</xdr:col>
      <xdr:colOff>0</xdr:colOff>
      <xdr:row>11</xdr:row>
      <xdr:rowOff>314325</xdr:rowOff>
    </xdr:to>
    <xdr:cxnSp macro="">
      <xdr:nvCxnSpPr>
        <xdr:cNvPr id="10" name="直接连接符 9"/>
        <xdr:cNvCxnSpPr/>
      </xdr:nvCxnSpPr>
      <xdr:spPr>
        <a:xfrm flipH="1">
          <a:off x="2733675" y="3438525"/>
          <a:ext cx="352425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12</xdr:row>
      <xdr:rowOff>314325</xdr:rowOff>
    </xdr:to>
    <xdr:cxnSp macro="">
      <xdr:nvCxnSpPr>
        <xdr:cNvPr id="11" name="直接连接符 10"/>
        <xdr:cNvCxnSpPr/>
      </xdr:nvCxnSpPr>
      <xdr:spPr>
        <a:xfrm flipH="1">
          <a:off x="2733675" y="3781425"/>
          <a:ext cx="352425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5</xdr:row>
      <xdr:rowOff>19050</xdr:rowOff>
    </xdr:from>
    <xdr:to>
      <xdr:col>6</xdr:col>
      <xdr:colOff>0</xdr:colOff>
      <xdr:row>5</xdr:row>
      <xdr:rowOff>333375</xdr:rowOff>
    </xdr:to>
    <xdr:cxnSp macro="">
      <xdr:nvCxnSpPr>
        <xdr:cNvPr id="12" name="直接连接符 11"/>
        <xdr:cNvCxnSpPr/>
      </xdr:nvCxnSpPr>
      <xdr:spPr>
        <a:xfrm flipH="1">
          <a:off x="3086100" y="1400175"/>
          <a:ext cx="352425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</xdr:row>
      <xdr:rowOff>19050</xdr:rowOff>
    </xdr:from>
    <xdr:to>
      <xdr:col>6</xdr:col>
      <xdr:colOff>0</xdr:colOff>
      <xdr:row>6</xdr:row>
      <xdr:rowOff>333375</xdr:rowOff>
    </xdr:to>
    <xdr:cxnSp macro="">
      <xdr:nvCxnSpPr>
        <xdr:cNvPr id="13" name="直接连接符 12"/>
        <xdr:cNvCxnSpPr/>
      </xdr:nvCxnSpPr>
      <xdr:spPr>
        <a:xfrm flipH="1">
          <a:off x="3086100" y="1743075"/>
          <a:ext cx="352425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7</xdr:row>
      <xdr:rowOff>19050</xdr:rowOff>
    </xdr:from>
    <xdr:to>
      <xdr:col>6</xdr:col>
      <xdr:colOff>0</xdr:colOff>
      <xdr:row>7</xdr:row>
      <xdr:rowOff>333375</xdr:rowOff>
    </xdr:to>
    <xdr:cxnSp macro="">
      <xdr:nvCxnSpPr>
        <xdr:cNvPr id="14" name="直接连接符 13"/>
        <xdr:cNvCxnSpPr/>
      </xdr:nvCxnSpPr>
      <xdr:spPr>
        <a:xfrm flipH="1">
          <a:off x="3086100" y="2085975"/>
          <a:ext cx="352425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8</xdr:row>
      <xdr:rowOff>19050</xdr:rowOff>
    </xdr:from>
    <xdr:to>
      <xdr:col>6</xdr:col>
      <xdr:colOff>0</xdr:colOff>
      <xdr:row>8</xdr:row>
      <xdr:rowOff>333375</xdr:rowOff>
    </xdr:to>
    <xdr:cxnSp macro="">
      <xdr:nvCxnSpPr>
        <xdr:cNvPr id="15" name="直接连接符 14"/>
        <xdr:cNvCxnSpPr/>
      </xdr:nvCxnSpPr>
      <xdr:spPr>
        <a:xfrm flipH="1">
          <a:off x="3086100" y="2428875"/>
          <a:ext cx="352425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9</xdr:row>
      <xdr:rowOff>19050</xdr:rowOff>
    </xdr:from>
    <xdr:to>
      <xdr:col>6</xdr:col>
      <xdr:colOff>0</xdr:colOff>
      <xdr:row>9</xdr:row>
      <xdr:rowOff>333375</xdr:rowOff>
    </xdr:to>
    <xdr:cxnSp macro="">
      <xdr:nvCxnSpPr>
        <xdr:cNvPr id="16" name="直接连接符 15"/>
        <xdr:cNvCxnSpPr/>
      </xdr:nvCxnSpPr>
      <xdr:spPr>
        <a:xfrm flipH="1">
          <a:off x="3086100" y="2771775"/>
          <a:ext cx="352425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</xdr:row>
      <xdr:rowOff>19050</xdr:rowOff>
    </xdr:from>
    <xdr:to>
      <xdr:col>6</xdr:col>
      <xdr:colOff>0</xdr:colOff>
      <xdr:row>10</xdr:row>
      <xdr:rowOff>333375</xdr:rowOff>
    </xdr:to>
    <xdr:cxnSp macro="">
      <xdr:nvCxnSpPr>
        <xdr:cNvPr id="17" name="直接连接符 16"/>
        <xdr:cNvCxnSpPr/>
      </xdr:nvCxnSpPr>
      <xdr:spPr>
        <a:xfrm flipH="1">
          <a:off x="3086100" y="3114675"/>
          <a:ext cx="352425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</xdr:row>
      <xdr:rowOff>19050</xdr:rowOff>
    </xdr:from>
    <xdr:to>
      <xdr:col>6</xdr:col>
      <xdr:colOff>0</xdr:colOff>
      <xdr:row>11</xdr:row>
      <xdr:rowOff>333375</xdr:rowOff>
    </xdr:to>
    <xdr:cxnSp macro="">
      <xdr:nvCxnSpPr>
        <xdr:cNvPr id="18" name="直接连接符 17"/>
        <xdr:cNvCxnSpPr/>
      </xdr:nvCxnSpPr>
      <xdr:spPr>
        <a:xfrm flipH="1">
          <a:off x="3086100" y="3457575"/>
          <a:ext cx="352425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12</xdr:row>
      <xdr:rowOff>9525</xdr:rowOff>
    </xdr:from>
    <xdr:to>
      <xdr:col>6</xdr:col>
      <xdr:colOff>0</xdr:colOff>
      <xdr:row>12</xdr:row>
      <xdr:rowOff>323850</xdr:rowOff>
    </xdr:to>
    <xdr:cxnSp macro="">
      <xdr:nvCxnSpPr>
        <xdr:cNvPr id="19" name="直接连接符 18"/>
        <xdr:cNvCxnSpPr/>
      </xdr:nvCxnSpPr>
      <xdr:spPr>
        <a:xfrm flipH="1">
          <a:off x="3086100" y="3790950"/>
          <a:ext cx="352425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18</xdr:row>
      <xdr:rowOff>0</xdr:rowOff>
    </xdr:from>
    <xdr:to>
      <xdr:col>2</xdr:col>
      <xdr:colOff>28575</xdr:colOff>
      <xdr:row>18</xdr:row>
      <xdr:rowOff>0</xdr:rowOff>
    </xdr:to>
    <xdr:cxnSp macro="">
      <xdr:nvCxnSpPr>
        <xdr:cNvPr id="20" name="直接连接符 19"/>
        <xdr:cNvCxnSpPr/>
      </xdr:nvCxnSpPr>
      <xdr:spPr>
        <a:xfrm>
          <a:off x="76200" y="4981575"/>
          <a:ext cx="6096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666750</xdr:colOff>
      <xdr:row>17</xdr:row>
      <xdr:rowOff>161925</xdr:rowOff>
    </xdr:from>
    <xdr:to>
      <xdr:col>3</xdr:col>
      <xdr:colOff>466725</xdr:colOff>
      <xdr:row>17</xdr:row>
      <xdr:rowOff>161925</xdr:rowOff>
    </xdr:to>
    <xdr:cxnSp macro="">
      <xdr:nvCxnSpPr>
        <xdr:cNvPr id="21" name="直接连接符 20"/>
        <xdr:cNvCxnSpPr/>
      </xdr:nvCxnSpPr>
      <xdr:spPr>
        <a:xfrm>
          <a:off x="1323975" y="4972050"/>
          <a:ext cx="6096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18</xdr:row>
      <xdr:rowOff>0</xdr:rowOff>
    </xdr:from>
    <xdr:to>
      <xdr:col>5</xdr:col>
      <xdr:colOff>314325</xdr:colOff>
      <xdr:row>18</xdr:row>
      <xdr:rowOff>0</xdr:rowOff>
    </xdr:to>
    <xdr:cxnSp macro="">
      <xdr:nvCxnSpPr>
        <xdr:cNvPr id="22" name="直接连接符 21"/>
        <xdr:cNvCxnSpPr/>
      </xdr:nvCxnSpPr>
      <xdr:spPr>
        <a:xfrm>
          <a:off x="2790825" y="4981575"/>
          <a:ext cx="6096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17</xdr:row>
      <xdr:rowOff>161925</xdr:rowOff>
    </xdr:from>
    <xdr:to>
      <xdr:col>10</xdr:col>
      <xdr:colOff>123825</xdr:colOff>
      <xdr:row>17</xdr:row>
      <xdr:rowOff>161925</xdr:rowOff>
    </xdr:to>
    <xdr:cxnSp macro="">
      <xdr:nvCxnSpPr>
        <xdr:cNvPr id="23" name="直接连接符 22"/>
        <xdr:cNvCxnSpPr/>
      </xdr:nvCxnSpPr>
      <xdr:spPr>
        <a:xfrm>
          <a:off x="4324350" y="4972050"/>
          <a:ext cx="6096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323850</xdr:colOff>
      <xdr:row>17</xdr:row>
      <xdr:rowOff>161925</xdr:rowOff>
    </xdr:from>
    <xdr:to>
      <xdr:col>14</xdr:col>
      <xdr:colOff>47625</xdr:colOff>
      <xdr:row>17</xdr:row>
      <xdr:rowOff>161925</xdr:rowOff>
    </xdr:to>
    <xdr:cxnSp macro="">
      <xdr:nvCxnSpPr>
        <xdr:cNvPr id="24" name="直接连接符 23"/>
        <xdr:cNvCxnSpPr/>
      </xdr:nvCxnSpPr>
      <xdr:spPr>
        <a:xfrm>
          <a:off x="5819775" y="4972050"/>
          <a:ext cx="6096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647700</xdr:colOff>
      <xdr:row>17</xdr:row>
      <xdr:rowOff>161925</xdr:rowOff>
    </xdr:from>
    <xdr:to>
      <xdr:col>16</xdr:col>
      <xdr:colOff>104775</xdr:colOff>
      <xdr:row>17</xdr:row>
      <xdr:rowOff>161925</xdr:rowOff>
    </xdr:to>
    <xdr:cxnSp macro="">
      <xdr:nvCxnSpPr>
        <xdr:cNvPr id="25" name="直接连接符 24"/>
        <xdr:cNvCxnSpPr/>
      </xdr:nvCxnSpPr>
      <xdr:spPr>
        <a:xfrm>
          <a:off x="7029450" y="4972050"/>
          <a:ext cx="609600" cy="0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B34" sqref="B34"/>
    </sheetView>
  </sheetViews>
  <sheetFormatPr defaultRowHeight="14.25"/>
  <cols>
    <col min="1" max="1" width="11.625" style="1" customWidth="1"/>
    <col min="2" max="2" width="17.625" style="1" customWidth="1"/>
    <col min="3" max="3" width="26.625" style="1" customWidth="1"/>
    <col min="4" max="4" width="15.625" style="1" customWidth="1"/>
    <col min="5" max="5" width="13.625" style="1" customWidth="1"/>
    <col min="6" max="256" width="9" style="1"/>
    <col min="257" max="257" width="11.625" style="1" customWidth="1"/>
    <col min="258" max="258" width="17.625" style="1" customWidth="1"/>
    <col min="259" max="259" width="26.625" style="1" customWidth="1"/>
    <col min="260" max="260" width="15.625" style="1" customWidth="1"/>
    <col min="261" max="261" width="13.625" style="1" customWidth="1"/>
    <col min="262" max="512" width="9" style="1"/>
    <col min="513" max="513" width="11.625" style="1" customWidth="1"/>
    <col min="514" max="514" width="17.625" style="1" customWidth="1"/>
    <col min="515" max="515" width="26.625" style="1" customWidth="1"/>
    <col min="516" max="516" width="15.625" style="1" customWidth="1"/>
    <col min="517" max="517" width="13.625" style="1" customWidth="1"/>
    <col min="518" max="768" width="9" style="1"/>
    <col min="769" max="769" width="11.625" style="1" customWidth="1"/>
    <col min="770" max="770" width="17.625" style="1" customWidth="1"/>
    <col min="771" max="771" width="26.625" style="1" customWidth="1"/>
    <col min="772" max="772" width="15.625" style="1" customWidth="1"/>
    <col min="773" max="773" width="13.625" style="1" customWidth="1"/>
    <col min="774" max="1024" width="9" style="1"/>
    <col min="1025" max="1025" width="11.625" style="1" customWidth="1"/>
    <col min="1026" max="1026" width="17.625" style="1" customWidth="1"/>
    <col min="1027" max="1027" width="26.625" style="1" customWidth="1"/>
    <col min="1028" max="1028" width="15.625" style="1" customWidth="1"/>
    <col min="1029" max="1029" width="13.625" style="1" customWidth="1"/>
    <col min="1030" max="1280" width="9" style="1"/>
    <col min="1281" max="1281" width="11.625" style="1" customWidth="1"/>
    <col min="1282" max="1282" width="17.625" style="1" customWidth="1"/>
    <col min="1283" max="1283" width="26.625" style="1" customWidth="1"/>
    <col min="1284" max="1284" width="15.625" style="1" customWidth="1"/>
    <col min="1285" max="1285" width="13.625" style="1" customWidth="1"/>
    <col min="1286" max="1536" width="9" style="1"/>
    <col min="1537" max="1537" width="11.625" style="1" customWidth="1"/>
    <col min="1538" max="1538" width="17.625" style="1" customWidth="1"/>
    <col min="1539" max="1539" width="26.625" style="1" customWidth="1"/>
    <col min="1540" max="1540" width="15.625" style="1" customWidth="1"/>
    <col min="1541" max="1541" width="13.625" style="1" customWidth="1"/>
    <col min="1542" max="1792" width="9" style="1"/>
    <col min="1793" max="1793" width="11.625" style="1" customWidth="1"/>
    <col min="1794" max="1794" width="17.625" style="1" customWidth="1"/>
    <col min="1795" max="1795" width="26.625" style="1" customWidth="1"/>
    <col min="1796" max="1796" width="15.625" style="1" customWidth="1"/>
    <col min="1797" max="1797" width="13.625" style="1" customWidth="1"/>
    <col min="1798" max="2048" width="9" style="1"/>
    <col min="2049" max="2049" width="11.625" style="1" customWidth="1"/>
    <col min="2050" max="2050" width="17.625" style="1" customWidth="1"/>
    <col min="2051" max="2051" width="26.625" style="1" customWidth="1"/>
    <col min="2052" max="2052" width="15.625" style="1" customWidth="1"/>
    <col min="2053" max="2053" width="13.625" style="1" customWidth="1"/>
    <col min="2054" max="2304" width="9" style="1"/>
    <col min="2305" max="2305" width="11.625" style="1" customWidth="1"/>
    <col min="2306" max="2306" width="17.625" style="1" customWidth="1"/>
    <col min="2307" max="2307" width="26.625" style="1" customWidth="1"/>
    <col min="2308" max="2308" width="15.625" style="1" customWidth="1"/>
    <col min="2309" max="2309" width="13.625" style="1" customWidth="1"/>
    <col min="2310" max="2560" width="9" style="1"/>
    <col min="2561" max="2561" width="11.625" style="1" customWidth="1"/>
    <col min="2562" max="2562" width="17.625" style="1" customWidth="1"/>
    <col min="2563" max="2563" width="26.625" style="1" customWidth="1"/>
    <col min="2564" max="2564" width="15.625" style="1" customWidth="1"/>
    <col min="2565" max="2565" width="13.625" style="1" customWidth="1"/>
    <col min="2566" max="2816" width="9" style="1"/>
    <col min="2817" max="2817" width="11.625" style="1" customWidth="1"/>
    <col min="2818" max="2818" width="17.625" style="1" customWidth="1"/>
    <col min="2819" max="2819" width="26.625" style="1" customWidth="1"/>
    <col min="2820" max="2820" width="15.625" style="1" customWidth="1"/>
    <col min="2821" max="2821" width="13.625" style="1" customWidth="1"/>
    <col min="2822" max="3072" width="9" style="1"/>
    <col min="3073" max="3073" width="11.625" style="1" customWidth="1"/>
    <col min="3074" max="3074" width="17.625" style="1" customWidth="1"/>
    <col min="3075" max="3075" width="26.625" style="1" customWidth="1"/>
    <col min="3076" max="3076" width="15.625" style="1" customWidth="1"/>
    <col min="3077" max="3077" width="13.625" style="1" customWidth="1"/>
    <col min="3078" max="3328" width="9" style="1"/>
    <col min="3329" max="3329" width="11.625" style="1" customWidth="1"/>
    <col min="3330" max="3330" width="17.625" style="1" customWidth="1"/>
    <col min="3331" max="3331" width="26.625" style="1" customWidth="1"/>
    <col min="3332" max="3332" width="15.625" style="1" customWidth="1"/>
    <col min="3333" max="3333" width="13.625" style="1" customWidth="1"/>
    <col min="3334" max="3584" width="9" style="1"/>
    <col min="3585" max="3585" width="11.625" style="1" customWidth="1"/>
    <col min="3586" max="3586" width="17.625" style="1" customWidth="1"/>
    <col min="3587" max="3587" width="26.625" style="1" customWidth="1"/>
    <col min="3588" max="3588" width="15.625" style="1" customWidth="1"/>
    <col min="3589" max="3589" width="13.625" style="1" customWidth="1"/>
    <col min="3590" max="3840" width="9" style="1"/>
    <col min="3841" max="3841" width="11.625" style="1" customWidth="1"/>
    <col min="3842" max="3842" width="17.625" style="1" customWidth="1"/>
    <col min="3843" max="3843" width="26.625" style="1" customWidth="1"/>
    <col min="3844" max="3844" width="15.625" style="1" customWidth="1"/>
    <col min="3845" max="3845" width="13.625" style="1" customWidth="1"/>
    <col min="3846" max="4096" width="9" style="1"/>
    <col min="4097" max="4097" width="11.625" style="1" customWidth="1"/>
    <col min="4098" max="4098" width="17.625" style="1" customWidth="1"/>
    <col min="4099" max="4099" width="26.625" style="1" customWidth="1"/>
    <col min="4100" max="4100" width="15.625" style="1" customWidth="1"/>
    <col min="4101" max="4101" width="13.625" style="1" customWidth="1"/>
    <col min="4102" max="4352" width="9" style="1"/>
    <col min="4353" max="4353" width="11.625" style="1" customWidth="1"/>
    <col min="4354" max="4354" width="17.625" style="1" customWidth="1"/>
    <col min="4355" max="4355" width="26.625" style="1" customWidth="1"/>
    <col min="4356" max="4356" width="15.625" style="1" customWidth="1"/>
    <col min="4357" max="4357" width="13.625" style="1" customWidth="1"/>
    <col min="4358" max="4608" width="9" style="1"/>
    <col min="4609" max="4609" width="11.625" style="1" customWidth="1"/>
    <col min="4610" max="4610" width="17.625" style="1" customWidth="1"/>
    <col min="4611" max="4611" width="26.625" style="1" customWidth="1"/>
    <col min="4612" max="4612" width="15.625" style="1" customWidth="1"/>
    <col min="4613" max="4613" width="13.625" style="1" customWidth="1"/>
    <col min="4614" max="4864" width="9" style="1"/>
    <col min="4865" max="4865" width="11.625" style="1" customWidth="1"/>
    <col min="4866" max="4866" width="17.625" style="1" customWidth="1"/>
    <col min="4867" max="4867" width="26.625" style="1" customWidth="1"/>
    <col min="4868" max="4868" width="15.625" style="1" customWidth="1"/>
    <col min="4869" max="4869" width="13.625" style="1" customWidth="1"/>
    <col min="4870" max="5120" width="9" style="1"/>
    <col min="5121" max="5121" width="11.625" style="1" customWidth="1"/>
    <col min="5122" max="5122" width="17.625" style="1" customWidth="1"/>
    <col min="5123" max="5123" width="26.625" style="1" customWidth="1"/>
    <col min="5124" max="5124" width="15.625" style="1" customWidth="1"/>
    <col min="5125" max="5125" width="13.625" style="1" customWidth="1"/>
    <col min="5126" max="5376" width="9" style="1"/>
    <col min="5377" max="5377" width="11.625" style="1" customWidth="1"/>
    <col min="5378" max="5378" width="17.625" style="1" customWidth="1"/>
    <col min="5379" max="5379" width="26.625" style="1" customWidth="1"/>
    <col min="5380" max="5380" width="15.625" style="1" customWidth="1"/>
    <col min="5381" max="5381" width="13.625" style="1" customWidth="1"/>
    <col min="5382" max="5632" width="9" style="1"/>
    <col min="5633" max="5633" width="11.625" style="1" customWidth="1"/>
    <col min="5634" max="5634" width="17.625" style="1" customWidth="1"/>
    <col min="5635" max="5635" width="26.625" style="1" customWidth="1"/>
    <col min="5636" max="5636" width="15.625" style="1" customWidth="1"/>
    <col min="5637" max="5637" width="13.625" style="1" customWidth="1"/>
    <col min="5638" max="5888" width="9" style="1"/>
    <col min="5889" max="5889" width="11.625" style="1" customWidth="1"/>
    <col min="5890" max="5890" width="17.625" style="1" customWidth="1"/>
    <col min="5891" max="5891" width="26.625" style="1" customWidth="1"/>
    <col min="5892" max="5892" width="15.625" style="1" customWidth="1"/>
    <col min="5893" max="5893" width="13.625" style="1" customWidth="1"/>
    <col min="5894" max="6144" width="9" style="1"/>
    <col min="6145" max="6145" width="11.625" style="1" customWidth="1"/>
    <col min="6146" max="6146" width="17.625" style="1" customWidth="1"/>
    <col min="6147" max="6147" width="26.625" style="1" customWidth="1"/>
    <col min="6148" max="6148" width="15.625" style="1" customWidth="1"/>
    <col min="6149" max="6149" width="13.625" style="1" customWidth="1"/>
    <col min="6150" max="6400" width="9" style="1"/>
    <col min="6401" max="6401" width="11.625" style="1" customWidth="1"/>
    <col min="6402" max="6402" width="17.625" style="1" customWidth="1"/>
    <col min="6403" max="6403" width="26.625" style="1" customWidth="1"/>
    <col min="6404" max="6404" width="15.625" style="1" customWidth="1"/>
    <col min="6405" max="6405" width="13.625" style="1" customWidth="1"/>
    <col min="6406" max="6656" width="9" style="1"/>
    <col min="6657" max="6657" width="11.625" style="1" customWidth="1"/>
    <col min="6658" max="6658" width="17.625" style="1" customWidth="1"/>
    <col min="6659" max="6659" width="26.625" style="1" customWidth="1"/>
    <col min="6660" max="6660" width="15.625" style="1" customWidth="1"/>
    <col min="6661" max="6661" width="13.625" style="1" customWidth="1"/>
    <col min="6662" max="6912" width="9" style="1"/>
    <col min="6913" max="6913" width="11.625" style="1" customWidth="1"/>
    <col min="6914" max="6914" width="17.625" style="1" customWidth="1"/>
    <col min="6915" max="6915" width="26.625" style="1" customWidth="1"/>
    <col min="6916" max="6916" width="15.625" style="1" customWidth="1"/>
    <col min="6917" max="6917" width="13.625" style="1" customWidth="1"/>
    <col min="6918" max="7168" width="9" style="1"/>
    <col min="7169" max="7169" width="11.625" style="1" customWidth="1"/>
    <col min="7170" max="7170" width="17.625" style="1" customWidth="1"/>
    <col min="7171" max="7171" width="26.625" style="1" customWidth="1"/>
    <col min="7172" max="7172" width="15.625" style="1" customWidth="1"/>
    <col min="7173" max="7173" width="13.625" style="1" customWidth="1"/>
    <col min="7174" max="7424" width="9" style="1"/>
    <col min="7425" max="7425" width="11.625" style="1" customWidth="1"/>
    <col min="7426" max="7426" width="17.625" style="1" customWidth="1"/>
    <col min="7427" max="7427" width="26.625" style="1" customWidth="1"/>
    <col min="7428" max="7428" width="15.625" style="1" customWidth="1"/>
    <col min="7429" max="7429" width="13.625" style="1" customWidth="1"/>
    <col min="7430" max="7680" width="9" style="1"/>
    <col min="7681" max="7681" width="11.625" style="1" customWidth="1"/>
    <col min="7682" max="7682" width="17.625" style="1" customWidth="1"/>
    <col min="7683" max="7683" width="26.625" style="1" customWidth="1"/>
    <col min="7684" max="7684" width="15.625" style="1" customWidth="1"/>
    <col min="7685" max="7685" width="13.625" style="1" customWidth="1"/>
    <col min="7686" max="7936" width="9" style="1"/>
    <col min="7937" max="7937" width="11.625" style="1" customWidth="1"/>
    <col min="7938" max="7938" width="17.625" style="1" customWidth="1"/>
    <col min="7939" max="7939" width="26.625" style="1" customWidth="1"/>
    <col min="7940" max="7940" width="15.625" style="1" customWidth="1"/>
    <col min="7941" max="7941" width="13.625" style="1" customWidth="1"/>
    <col min="7942" max="8192" width="9" style="1"/>
    <col min="8193" max="8193" width="11.625" style="1" customWidth="1"/>
    <col min="8194" max="8194" width="17.625" style="1" customWidth="1"/>
    <col min="8195" max="8195" width="26.625" style="1" customWidth="1"/>
    <col min="8196" max="8196" width="15.625" style="1" customWidth="1"/>
    <col min="8197" max="8197" width="13.625" style="1" customWidth="1"/>
    <col min="8198" max="8448" width="9" style="1"/>
    <col min="8449" max="8449" width="11.625" style="1" customWidth="1"/>
    <col min="8450" max="8450" width="17.625" style="1" customWidth="1"/>
    <col min="8451" max="8451" width="26.625" style="1" customWidth="1"/>
    <col min="8452" max="8452" width="15.625" style="1" customWidth="1"/>
    <col min="8453" max="8453" width="13.625" style="1" customWidth="1"/>
    <col min="8454" max="8704" width="9" style="1"/>
    <col min="8705" max="8705" width="11.625" style="1" customWidth="1"/>
    <col min="8706" max="8706" width="17.625" style="1" customWidth="1"/>
    <col min="8707" max="8707" width="26.625" style="1" customWidth="1"/>
    <col min="8708" max="8708" width="15.625" style="1" customWidth="1"/>
    <col min="8709" max="8709" width="13.625" style="1" customWidth="1"/>
    <col min="8710" max="8960" width="9" style="1"/>
    <col min="8961" max="8961" width="11.625" style="1" customWidth="1"/>
    <col min="8962" max="8962" width="17.625" style="1" customWidth="1"/>
    <col min="8963" max="8963" width="26.625" style="1" customWidth="1"/>
    <col min="8964" max="8964" width="15.625" style="1" customWidth="1"/>
    <col min="8965" max="8965" width="13.625" style="1" customWidth="1"/>
    <col min="8966" max="9216" width="9" style="1"/>
    <col min="9217" max="9217" width="11.625" style="1" customWidth="1"/>
    <col min="9218" max="9218" width="17.625" style="1" customWidth="1"/>
    <col min="9219" max="9219" width="26.625" style="1" customWidth="1"/>
    <col min="9220" max="9220" width="15.625" style="1" customWidth="1"/>
    <col min="9221" max="9221" width="13.625" style="1" customWidth="1"/>
    <col min="9222" max="9472" width="9" style="1"/>
    <col min="9473" max="9473" width="11.625" style="1" customWidth="1"/>
    <col min="9474" max="9474" width="17.625" style="1" customWidth="1"/>
    <col min="9475" max="9475" width="26.625" style="1" customWidth="1"/>
    <col min="9476" max="9476" width="15.625" style="1" customWidth="1"/>
    <col min="9477" max="9477" width="13.625" style="1" customWidth="1"/>
    <col min="9478" max="9728" width="9" style="1"/>
    <col min="9729" max="9729" width="11.625" style="1" customWidth="1"/>
    <col min="9730" max="9730" width="17.625" style="1" customWidth="1"/>
    <col min="9731" max="9731" width="26.625" style="1" customWidth="1"/>
    <col min="9732" max="9732" width="15.625" style="1" customWidth="1"/>
    <col min="9733" max="9733" width="13.625" style="1" customWidth="1"/>
    <col min="9734" max="9984" width="9" style="1"/>
    <col min="9985" max="9985" width="11.625" style="1" customWidth="1"/>
    <col min="9986" max="9986" width="17.625" style="1" customWidth="1"/>
    <col min="9987" max="9987" width="26.625" style="1" customWidth="1"/>
    <col min="9988" max="9988" width="15.625" style="1" customWidth="1"/>
    <col min="9989" max="9989" width="13.625" style="1" customWidth="1"/>
    <col min="9990" max="10240" width="9" style="1"/>
    <col min="10241" max="10241" width="11.625" style="1" customWidth="1"/>
    <col min="10242" max="10242" width="17.625" style="1" customWidth="1"/>
    <col min="10243" max="10243" width="26.625" style="1" customWidth="1"/>
    <col min="10244" max="10244" width="15.625" style="1" customWidth="1"/>
    <col min="10245" max="10245" width="13.625" style="1" customWidth="1"/>
    <col min="10246" max="10496" width="9" style="1"/>
    <col min="10497" max="10497" width="11.625" style="1" customWidth="1"/>
    <col min="10498" max="10498" width="17.625" style="1" customWidth="1"/>
    <col min="10499" max="10499" width="26.625" style="1" customWidth="1"/>
    <col min="10500" max="10500" width="15.625" style="1" customWidth="1"/>
    <col min="10501" max="10501" width="13.625" style="1" customWidth="1"/>
    <col min="10502" max="10752" width="9" style="1"/>
    <col min="10753" max="10753" width="11.625" style="1" customWidth="1"/>
    <col min="10754" max="10754" width="17.625" style="1" customWidth="1"/>
    <col min="10755" max="10755" width="26.625" style="1" customWidth="1"/>
    <col min="10756" max="10756" width="15.625" style="1" customWidth="1"/>
    <col min="10757" max="10757" width="13.625" style="1" customWidth="1"/>
    <col min="10758" max="11008" width="9" style="1"/>
    <col min="11009" max="11009" width="11.625" style="1" customWidth="1"/>
    <col min="11010" max="11010" width="17.625" style="1" customWidth="1"/>
    <col min="11011" max="11011" width="26.625" style="1" customWidth="1"/>
    <col min="11012" max="11012" width="15.625" style="1" customWidth="1"/>
    <col min="11013" max="11013" width="13.625" style="1" customWidth="1"/>
    <col min="11014" max="11264" width="9" style="1"/>
    <col min="11265" max="11265" width="11.625" style="1" customWidth="1"/>
    <col min="11266" max="11266" width="17.625" style="1" customWidth="1"/>
    <col min="11267" max="11267" width="26.625" style="1" customWidth="1"/>
    <col min="11268" max="11268" width="15.625" style="1" customWidth="1"/>
    <col min="11269" max="11269" width="13.625" style="1" customWidth="1"/>
    <col min="11270" max="11520" width="9" style="1"/>
    <col min="11521" max="11521" width="11.625" style="1" customWidth="1"/>
    <col min="11522" max="11522" width="17.625" style="1" customWidth="1"/>
    <col min="11523" max="11523" width="26.625" style="1" customWidth="1"/>
    <col min="11524" max="11524" width="15.625" style="1" customWidth="1"/>
    <col min="11525" max="11525" width="13.625" style="1" customWidth="1"/>
    <col min="11526" max="11776" width="9" style="1"/>
    <col min="11777" max="11777" width="11.625" style="1" customWidth="1"/>
    <col min="11778" max="11778" width="17.625" style="1" customWidth="1"/>
    <col min="11779" max="11779" width="26.625" style="1" customWidth="1"/>
    <col min="11780" max="11780" width="15.625" style="1" customWidth="1"/>
    <col min="11781" max="11781" width="13.625" style="1" customWidth="1"/>
    <col min="11782" max="12032" width="9" style="1"/>
    <col min="12033" max="12033" width="11.625" style="1" customWidth="1"/>
    <col min="12034" max="12034" width="17.625" style="1" customWidth="1"/>
    <col min="12035" max="12035" width="26.625" style="1" customWidth="1"/>
    <col min="12036" max="12036" width="15.625" style="1" customWidth="1"/>
    <col min="12037" max="12037" width="13.625" style="1" customWidth="1"/>
    <col min="12038" max="12288" width="9" style="1"/>
    <col min="12289" max="12289" width="11.625" style="1" customWidth="1"/>
    <col min="12290" max="12290" width="17.625" style="1" customWidth="1"/>
    <col min="12291" max="12291" width="26.625" style="1" customWidth="1"/>
    <col min="12292" max="12292" width="15.625" style="1" customWidth="1"/>
    <col min="12293" max="12293" width="13.625" style="1" customWidth="1"/>
    <col min="12294" max="12544" width="9" style="1"/>
    <col min="12545" max="12545" width="11.625" style="1" customWidth="1"/>
    <col min="12546" max="12546" width="17.625" style="1" customWidth="1"/>
    <col min="12547" max="12547" width="26.625" style="1" customWidth="1"/>
    <col min="12548" max="12548" width="15.625" style="1" customWidth="1"/>
    <col min="12549" max="12549" width="13.625" style="1" customWidth="1"/>
    <col min="12550" max="12800" width="9" style="1"/>
    <col min="12801" max="12801" width="11.625" style="1" customWidth="1"/>
    <col min="12802" max="12802" width="17.625" style="1" customWidth="1"/>
    <col min="12803" max="12803" width="26.625" style="1" customWidth="1"/>
    <col min="12804" max="12804" width="15.625" style="1" customWidth="1"/>
    <col min="12805" max="12805" width="13.625" style="1" customWidth="1"/>
    <col min="12806" max="13056" width="9" style="1"/>
    <col min="13057" max="13057" width="11.625" style="1" customWidth="1"/>
    <col min="13058" max="13058" width="17.625" style="1" customWidth="1"/>
    <col min="13059" max="13059" width="26.625" style="1" customWidth="1"/>
    <col min="13060" max="13060" width="15.625" style="1" customWidth="1"/>
    <col min="13061" max="13061" width="13.625" style="1" customWidth="1"/>
    <col min="13062" max="13312" width="9" style="1"/>
    <col min="13313" max="13313" width="11.625" style="1" customWidth="1"/>
    <col min="13314" max="13314" width="17.625" style="1" customWidth="1"/>
    <col min="13315" max="13315" width="26.625" style="1" customWidth="1"/>
    <col min="13316" max="13316" width="15.625" style="1" customWidth="1"/>
    <col min="13317" max="13317" width="13.625" style="1" customWidth="1"/>
    <col min="13318" max="13568" width="9" style="1"/>
    <col min="13569" max="13569" width="11.625" style="1" customWidth="1"/>
    <col min="13570" max="13570" width="17.625" style="1" customWidth="1"/>
    <col min="13571" max="13571" width="26.625" style="1" customWidth="1"/>
    <col min="13572" max="13572" width="15.625" style="1" customWidth="1"/>
    <col min="13573" max="13573" width="13.625" style="1" customWidth="1"/>
    <col min="13574" max="13824" width="9" style="1"/>
    <col min="13825" max="13825" width="11.625" style="1" customWidth="1"/>
    <col min="13826" max="13826" width="17.625" style="1" customWidth="1"/>
    <col min="13827" max="13827" width="26.625" style="1" customWidth="1"/>
    <col min="13828" max="13828" width="15.625" style="1" customWidth="1"/>
    <col min="13829" max="13829" width="13.625" style="1" customWidth="1"/>
    <col min="13830" max="14080" width="9" style="1"/>
    <col min="14081" max="14081" width="11.625" style="1" customWidth="1"/>
    <col min="14082" max="14082" width="17.625" style="1" customWidth="1"/>
    <col min="14083" max="14083" width="26.625" style="1" customWidth="1"/>
    <col min="14084" max="14084" width="15.625" style="1" customWidth="1"/>
    <col min="14085" max="14085" width="13.625" style="1" customWidth="1"/>
    <col min="14086" max="14336" width="9" style="1"/>
    <col min="14337" max="14337" width="11.625" style="1" customWidth="1"/>
    <col min="14338" max="14338" width="17.625" style="1" customWidth="1"/>
    <col min="14339" max="14339" width="26.625" style="1" customWidth="1"/>
    <col min="14340" max="14340" width="15.625" style="1" customWidth="1"/>
    <col min="14341" max="14341" width="13.625" style="1" customWidth="1"/>
    <col min="14342" max="14592" width="9" style="1"/>
    <col min="14593" max="14593" width="11.625" style="1" customWidth="1"/>
    <col min="14594" max="14594" width="17.625" style="1" customWidth="1"/>
    <col min="14595" max="14595" width="26.625" style="1" customWidth="1"/>
    <col min="14596" max="14596" width="15.625" style="1" customWidth="1"/>
    <col min="14597" max="14597" width="13.625" style="1" customWidth="1"/>
    <col min="14598" max="14848" width="9" style="1"/>
    <col min="14849" max="14849" width="11.625" style="1" customWidth="1"/>
    <col min="14850" max="14850" width="17.625" style="1" customWidth="1"/>
    <col min="14851" max="14851" width="26.625" style="1" customWidth="1"/>
    <col min="14852" max="14852" width="15.625" style="1" customWidth="1"/>
    <col min="14853" max="14853" width="13.625" style="1" customWidth="1"/>
    <col min="14854" max="15104" width="9" style="1"/>
    <col min="15105" max="15105" width="11.625" style="1" customWidth="1"/>
    <col min="15106" max="15106" width="17.625" style="1" customWidth="1"/>
    <col min="15107" max="15107" width="26.625" style="1" customWidth="1"/>
    <col min="15108" max="15108" width="15.625" style="1" customWidth="1"/>
    <col min="15109" max="15109" width="13.625" style="1" customWidth="1"/>
    <col min="15110" max="15360" width="9" style="1"/>
    <col min="15361" max="15361" width="11.625" style="1" customWidth="1"/>
    <col min="15362" max="15362" width="17.625" style="1" customWidth="1"/>
    <col min="15363" max="15363" width="26.625" style="1" customWidth="1"/>
    <col min="15364" max="15364" width="15.625" style="1" customWidth="1"/>
    <col min="15365" max="15365" width="13.625" style="1" customWidth="1"/>
    <col min="15366" max="15616" width="9" style="1"/>
    <col min="15617" max="15617" width="11.625" style="1" customWidth="1"/>
    <col min="15618" max="15618" width="17.625" style="1" customWidth="1"/>
    <col min="15619" max="15619" width="26.625" style="1" customWidth="1"/>
    <col min="15620" max="15620" width="15.625" style="1" customWidth="1"/>
    <col min="15621" max="15621" width="13.625" style="1" customWidth="1"/>
    <col min="15622" max="15872" width="9" style="1"/>
    <col min="15873" max="15873" width="11.625" style="1" customWidth="1"/>
    <col min="15874" max="15874" width="17.625" style="1" customWidth="1"/>
    <col min="15875" max="15875" width="26.625" style="1" customWidth="1"/>
    <col min="15876" max="15876" width="15.625" style="1" customWidth="1"/>
    <col min="15877" max="15877" width="13.625" style="1" customWidth="1"/>
    <col min="15878" max="16128" width="9" style="1"/>
    <col min="16129" max="16129" width="11.625" style="1" customWidth="1"/>
    <col min="16130" max="16130" width="17.625" style="1" customWidth="1"/>
    <col min="16131" max="16131" width="26.625" style="1" customWidth="1"/>
    <col min="16132" max="16132" width="15.625" style="1" customWidth="1"/>
    <col min="16133" max="16133" width="13.625" style="1" customWidth="1"/>
    <col min="16134" max="16384" width="9" style="1"/>
  </cols>
  <sheetData>
    <row r="1" spans="1:5" ht="24" customHeight="1">
      <c r="A1" s="58" t="s">
        <v>0</v>
      </c>
      <c r="B1" s="58"/>
      <c r="C1" s="58"/>
      <c r="D1" s="58"/>
      <c r="E1" s="58"/>
    </row>
    <row r="2" spans="1:5" ht="30" customHeight="1">
      <c r="A2" s="53" t="s">
        <v>1</v>
      </c>
      <c r="B2" s="54"/>
      <c r="C2" s="54"/>
      <c r="D2" s="54"/>
      <c r="E2" s="54"/>
    </row>
    <row r="3" spans="1:5" ht="24.95" customHeight="1">
      <c r="A3" s="2" t="s">
        <v>2</v>
      </c>
      <c r="B3" s="3"/>
      <c r="C3" s="4">
        <v>44487</v>
      </c>
      <c r="D3" s="5"/>
      <c r="E3" s="6" t="s">
        <v>3</v>
      </c>
    </row>
    <row r="4" spans="1:5" ht="24.95" customHeight="1">
      <c r="A4" s="55" t="s">
        <v>4</v>
      </c>
      <c r="B4" s="56"/>
      <c r="C4" s="57"/>
      <c r="D4" s="7" t="s">
        <v>5</v>
      </c>
      <c r="E4" s="7" t="s">
        <v>6</v>
      </c>
    </row>
    <row r="5" spans="1:5" ht="24.95" customHeight="1">
      <c r="A5" s="46"/>
      <c r="B5" s="47"/>
      <c r="C5" s="48"/>
      <c r="D5" s="8"/>
      <c r="E5" s="9"/>
    </row>
    <row r="6" spans="1:5" ht="24.95" customHeight="1">
      <c r="A6" s="46"/>
      <c r="B6" s="47"/>
      <c r="C6" s="48"/>
      <c r="D6" s="8"/>
      <c r="E6" s="9"/>
    </row>
    <row r="7" spans="1:5" ht="24.95" customHeight="1">
      <c r="A7" s="46"/>
      <c r="B7" s="47"/>
      <c r="C7" s="48"/>
      <c r="D7" s="8"/>
      <c r="E7" s="9"/>
    </row>
    <row r="8" spans="1:5" ht="24.95" customHeight="1">
      <c r="A8" s="46"/>
      <c r="B8" s="47"/>
      <c r="C8" s="48"/>
      <c r="D8" s="8"/>
      <c r="E8" s="9"/>
    </row>
    <row r="9" spans="1:5" ht="24.95" customHeight="1">
      <c r="A9" s="46"/>
      <c r="B9" s="47"/>
      <c r="C9" s="48"/>
      <c r="D9" s="8"/>
      <c r="E9" s="9"/>
    </row>
    <row r="10" spans="1:5" ht="24.95" customHeight="1">
      <c r="A10" s="46"/>
      <c r="B10" s="47"/>
      <c r="C10" s="48"/>
      <c r="D10" s="8"/>
      <c r="E10" s="9"/>
    </row>
    <row r="11" spans="1:5" ht="24.95" customHeight="1">
      <c r="A11" s="49" t="str">
        <f>"金额合计（大写）："&amp;IF(TRIM(D11)="","",IF(D11=0,"",""&amp;IF(D11&lt;0,"负",)&amp;IF(INT(D11),TEXT(INT(ABS(D11)),"[dbnum2]")&amp;"元",)&amp;IF(INT(ABS(D11)*10)-INT(ABS(D11))*10,TEXT(INT(ABS(D11)*10)-INT(ABS(D11))*10,"[dbnum2]")&amp;"角",IF(INT(ABS(D11))=ABS(D11),,IF(ABS(D11)&lt;0.1,,"零")))&amp;IF(ROUND(ABS(D11)*100-INT(ABS(D11)*10)*10,),TEXT(ROUND(ABS(D11)*100-INT(ABS(D11)*10)*10,),"[dbnum2]")&amp;"分","整")))</f>
        <v>金额合计（大写）：</v>
      </c>
      <c r="B11" s="50"/>
      <c r="C11" s="51"/>
      <c r="D11" s="10">
        <f>SUM(D5:D10)</f>
        <v>0</v>
      </c>
      <c r="E11" s="11" t="s">
        <v>7</v>
      </c>
    </row>
    <row r="12" spans="1:5" ht="34.5" customHeight="1">
      <c r="A12" s="59" t="s">
        <v>53</v>
      </c>
      <c r="B12" s="59"/>
      <c r="C12" s="59"/>
      <c r="D12" s="59"/>
      <c r="E12" s="59"/>
    </row>
    <row r="13" spans="1:5">
      <c r="A13" s="45"/>
      <c r="D13" s="1" t="s">
        <v>73</v>
      </c>
      <c r="E13" s="1" t="s">
        <v>74</v>
      </c>
    </row>
    <row r="16" spans="1:5" hidden="1"/>
    <row r="17" spans="1:5" ht="20.100000000000001" hidden="1" customHeight="1">
      <c r="A17" s="58" t="s">
        <v>8</v>
      </c>
      <c r="B17" s="58"/>
      <c r="C17" s="58"/>
      <c r="D17" s="58"/>
      <c r="E17" s="58"/>
    </row>
    <row r="18" spans="1:5" ht="30" hidden="1" customHeight="1">
      <c r="A18" s="53" t="s">
        <v>9</v>
      </c>
      <c r="B18" s="54"/>
      <c r="C18" s="54"/>
      <c r="D18" s="54"/>
      <c r="E18" s="54"/>
    </row>
    <row r="19" spans="1:5" ht="24.95" hidden="1" customHeight="1">
      <c r="A19" s="2" t="s">
        <v>2</v>
      </c>
      <c r="B19" s="3" t="s">
        <v>10</v>
      </c>
      <c r="C19" s="4">
        <v>44333</v>
      </c>
      <c r="D19" s="5"/>
      <c r="E19" s="6" t="s">
        <v>11</v>
      </c>
    </row>
    <row r="20" spans="1:5" ht="24.95" hidden="1" customHeight="1">
      <c r="A20" s="55" t="s">
        <v>12</v>
      </c>
      <c r="B20" s="56"/>
      <c r="C20" s="57"/>
      <c r="D20" s="7" t="s">
        <v>13</v>
      </c>
      <c r="E20" s="7" t="s">
        <v>14</v>
      </c>
    </row>
    <row r="21" spans="1:5" ht="24.95" hidden="1" customHeight="1">
      <c r="A21" s="46" t="s">
        <v>15</v>
      </c>
      <c r="B21" s="47"/>
      <c r="C21" s="48"/>
      <c r="D21" s="8">
        <v>9900000</v>
      </c>
      <c r="E21" s="9"/>
    </row>
    <row r="22" spans="1:5" ht="24.95" hidden="1" customHeight="1">
      <c r="A22" s="46"/>
      <c r="B22" s="47"/>
      <c r="C22" s="48"/>
      <c r="D22" s="8"/>
      <c r="E22" s="9"/>
    </row>
    <row r="23" spans="1:5" ht="24.95" hidden="1" customHeight="1">
      <c r="A23" s="46"/>
      <c r="B23" s="47"/>
      <c r="C23" s="48"/>
      <c r="D23" s="8"/>
      <c r="E23" s="9"/>
    </row>
    <row r="24" spans="1:5" ht="24.95" hidden="1" customHeight="1">
      <c r="A24" s="46"/>
      <c r="B24" s="47"/>
      <c r="C24" s="48"/>
      <c r="D24" s="8"/>
      <c r="E24" s="9"/>
    </row>
    <row r="25" spans="1:5" ht="24.95" hidden="1" customHeight="1">
      <c r="A25" s="46"/>
      <c r="B25" s="47"/>
      <c r="C25" s="48"/>
      <c r="D25" s="8"/>
      <c r="E25" s="9"/>
    </row>
    <row r="26" spans="1:5" ht="24.95" hidden="1" customHeight="1">
      <c r="A26" s="46"/>
      <c r="B26" s="47"/>
      <c r="C26" s="48"/>
      <c r="D26" s="8"/>
      <c r="E26" s="9"/>
    </row>
    <row r="27" spans="1:5" ht="24.95" hidden="1" customHeight="1">
      <c r="A27" s="49" t="str">
        <f>"金额合计（大写）："&amp;IF(TRIM(D27)="","",IF(D27=0,"",""&amp;IF(D27&lt;0,"负",)&amp;IF(INT(D27),TEXT(INT(ABS(D27)),"[dbnum2]")&amp;"元",)&amp;IF(INT(ABS(D27)*10)-INT(ABS(D27))*10,TEXT(INT(ABS(D27)*10)-INT(ABS(D27))*10,"[dbnum2]")&amp;"角",IF(INT(ABS(D27))=ABS(D27),,IF(ABS(D27)&lt;0.1,,"零")))&amp;IF(ROUND(ABS(D27)*100-INT(ABS(D27)*10)*10,),TEXT(ROUND(ABS(D27)*100-INT(ABS(D27)*10)*10,),"[dbnum2]")&amp;"分","整")))</f>
        <v>金额合计（大写）：玖佰玖拾万元整</v>
      </c>
      <c r="B27" s="50"/>
      <c r="C27" s="51"/>
      <c r="D27" s="10">
        <f>SUM(D21:D26)</f>
        <v>9900000</v>
      </c>
      <c r="E27" s="11" t="s">
        <v>16</v>
      </c>
    </row>
    <row r="28" spans="1:5" ht="35.1" hidden="1" customHeight="1">
      <c r="A28" s="52" t="s">
        <v>17</v>
      </c>
      <c r="B28" s="52"/>
      <c r="C28" s="52"/>
      <c r="D28" s="52"/>
      <c r="E28" s="52"/>
    </row>
    <row r="29" spans="1:5" hidden="1"/>
    <row r="30" spans="1:5" hidden="1"/>
    <row r="31" spans="1:5" hidden="1"/>
    <row r="32" spans="1:5" ht="10.5" hidden="1" customHeight="1"/>
  </sheetData>
  <mergeCells count="22">
    <mergeCell ref="A17:E17"/>
    <mergeCell ref="A1:E1"/>
    <mergeCell ref="A2:E2"/>
    <mergeCell ref="A4:C4"/>
    <mergeCell ref="A5:C5"/>
    <mergeCell ref="A6:C6"/>
    <mergeCell ref="A7:C7"/>
    <mergeCell ref="A8:C8"/>
    <mergeCell ref="A9:C9"/>
    <mergeCell ref="A10:C10"/>
    <mergeCell ref="A11:C11"/>
    <mergeCell ref="A12:E12"/>
    <mergeCell ref="A25:C25"/>
    <mergeCell ref="A26:C26"/>
    <mergeCell ref="A27:C27"/>
    <mergeCell ref="A28:E28"/>
    <mergeCell ref="A18:E18"/>
    <mergeCell ref="A20:C20"/>
    <mergeCell ref="A21:C21"/>
    <mergeCell ref="A22:C22"/>
    <mergeCell ref="A23:C23"/>
    <mergeCell ref="A24:C24"/>
  </mergeCells>
  <phoneticPr fontId="3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portrait" horizontalDpi="180" verticalDpi="18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sqref="A1:D1"/>
    </sheetView>
  </sheetViews>
  <sheetFormatPr defaultRowHeight="13.5"/>
  <cols>
    <col min="1" max="1" width="12.625" style="12" customWidth="1"/>
    <col min="2" max="2" width="45.625" style="12" customWidth="1"/>
    <col min="3" max="3" width="13.5" style="21" customWidth="1"/>
    <col min="4" max="4" width="15.25" style="12" customWidth="1"/>
    <col min="5" max="145" width="9" style="12"/>
    <col min="146" max="146" width="12.625" style="12" customWidth="1"/>
    <col min="147" max="147" width="44.625" style="12" customWidth="1"/>
    <col min="148" max="148" width="8.625" style="12" customWidth="1"/>
    <col min="149" max="149" width="14.625" style="12" customWidth="1"/>
    <col min="150" max="401" width="9" style="12"/>
    <col min="402" max="402" width="12.625" style="12" customWidth="1"/>
    <col min="403" max="403" width="44.625" style="12" customWidth="1"/>
    <col min="404" max="404" width="8.625" style="12" customWidth="1"/>
    <col min="405" max="405" width="14.625" style="12" customWidth="1"/>
    <col min="406" max="657" width="9" style="12"/>
    <col min="658" max="658" width="12.625" style="12" customWidth="1"/>
    <col min="659" max="659" width="44.625" style="12" customWidth="1"/>
    <col min="660" max="660" width="8.625" style="12" customWidth="1"/>
    <col min="661" max="661" width="14.625" style="12" customWidth="1"/>
    <col min="662" max="913" width="9" style="12"/>
    <col min="914" max="914" width="12.625" style="12" customWidth="1"/>
    <col min="915" max="915" width="44.625" style="12" customWidth="1"/>
    <col min="916" max="916" width="8.625" style="12" customWidth="1"/>
    <col min="917" max="917" width="14.625" style="12" customWidth="1"/>
    <col min="918" max="1169" width="9" style="12"/>
    <col min="1170" max="1170" width="12.625" style="12" customWidth="1"/>
    <col min="1171" max="1171" width="44.625" style="12" customWidth="1"/>
    <col min="1172" max="1172" width="8.625" style="12" customWidth="1"/>
    <col min="1173" max="1173" width="14.625" style="12" customWidth="1"/>
    <col min="1174" max="1425" width="9" style="12"/>
    <col min="1426" max="1426" width="12.625" style="12" customWidth="1"/>
    <col min="1427" max="1427" width="44.625" style="12" customWidth="1"/>
    <col min="1428" max="1428" width="8.625" style="12" customWidth="1"/>
    <col min="1429" max="1429" width="14.625" style="12" customWidth="1"/>
    <col min="1430" max="1681" width="9" style="12"/>
    <col min="1682" max="1682" width="12.625" style="12" customWidth="1"/>
    <col min="1683" max="1683" width="44.625" style="12" customWidth="1"/>
    <col min="1684" max="1684" width="8.625" style="12" customWidth="1"/>
    <col min="1685" max="1685" width="14.625" style="12" customWidth="1"/>
    <col min="1686" max="1937" width="9" style="12"/>
    <col min="1938" max="1938" width="12.625" style="12" customWidth="1"/>
    <col min="1939" max="1939" width="44.625" style="12" customWidth="1"/>
    <col min="1940" max="1940" width="8.625" style="12" customWidth="1"/>
    <col min="1941" max="1941" width="14.625" style="12" customWidth="1"/>
    <col min="1942" max="2193" width="9" style="12"/>
    <col min="2194" max="2194" width="12.625" style="12" customWidth="1"/>
    <col min="2195" max="2195" width="44.625" style="12" customWidth="1"/>
    <col min="2196" max="2196" width="8.625" style="12" customWidth="1"/>
    <col min="2197" max="2197" width="14.625" style="12" customWidth="1"/>
    <col min="2198" max="2449" width="9" style="12"/>
    <col min="2450" max="2450" width="12.625" style="12" customWidth="1"/>
    <col min="2451" max="2451" width="44.625" style="12" customWidth="1"/>
    <col min="2452" max="2452" width="8.625" style="12" customWidth="1"/>
    <col min="2453" max="2453" width="14.625" style="12" customWidth="1"/>
    <col min="2454" max="2705" width="9" style="12"/>
    <col min="2706" max="2706" width="12.625" style="12" customWidth="1"/>
    <col min="2707" max="2707" width="44.625" style="12" customWidth="1"/>
    <col min="2708" max="2708" width="8.625" style="12" customWidth="1"/>
    <col min="2709" max="2709" width="14.625" style="12" customWidth="1"/>
    <col min="2710" max="2961" width="9" style="12"/>
    <col min="2962" max="2962" width="12.625" style="12" customWidth="1"/>
    <col min="2963" max="2963" width="44.625" style="12" customWidth="1"/>
    <col min="2964" max="2964" width="8.625" style="12" customWidth="1"/>
    <col min="2965" max="2965" width="14.625" style="12" customWidth="1"/>
    <col min="2966" max="3217" width="9" style="12"/>
    <col min="3218" max="3218" width="12.625" style="12" customWidth="1"/>
    <col min="3219" max="3219" width="44.625" style="12" customWidth="1"/>
    <col min="3220" max="3220" width="8.625" style="12" customWidth="1"/>
    <col min="3221" max="3221" width="14.625" style="12" customWidth="1"/>
    <col min="3222" max="3473" width="9" style="12"/>
    <col min="3474" max="3474" width="12.625" style="12" customWidth="1"/>
    <col min="3475" max="3475" width="44.625" style="12" customWidth="1"/>
    <col min="3476" max="3476" width="8.625" style="12" customWidth="1"/>
    <col min="3477" max="3477" width="14.625" style="12" customWidth="1"/>
    <col min="3478" max="3729" width="9" style="12"/>
    <col min="3730" max="3730" width="12.625" style="12" customWidth="1"/>
    <col min="3731" max="3731" width="44.625" style="12" customWidth="1"/>
    <col min="3732" max="3732" width="8.625" style="12" customWidth="1"/>
    <col min="3733" max="3733" width="14.625" style="12" customWidth="1"/>
    <col min="3734" max="3985" width="9" style="12"/>
    <col min="3986" max="3986" width="12.625" style="12" customWidth="1"/>
    <col min="3987" max="3987" width="44.625" style="12" customWidth="1"/>
    <col min="3988" max="3988" width="8.625" style="12" customWidth="1"/>
    <col min="3989" max="3989" width="14.625" style="12" customWidth="1"/>
    <col min="3990" max="4241" width="9" style="12"/>
    <col min="4242" max="4242" width="12.625" style="12" customWidth="1"/>
    <col min="4243" max="4243" width="44.625" style="12" customWidth="1"/>
    <col min="4244" max="4244" width="8.625" style="12" customWidth="1"/>
    <col min="4245" max="4245" width="14.625" style="12" customWidth="1"/>
    <col min="4246" max="4497" width="9" style="12"/>
    <col min="4498" max="4498" width="12.625" style="12" customWidth="1"/>
    <col min="4499" max="4499" width="44.625" style="12" customWidth="1"/>
    <col min="4500" max="4500" width="8.625" style="12" customWidth="1"/>
    <col min="4501" max="4501" width="14.625" style="12" customWidth="1"/>
    <col min="4502" max="4753" width="9" style="12"/>
    <col min="4754" max="4754" width="12.625" style="12" customWidth="1"/>
    <col min="4755" max="4755" width="44.625" style="12" customWidth="1"/>
    <col min="4756" max="4756" width="8.625" style="12" customWidth="1"/>
    <col min="4757" max="4757" width="14.625" style="12" customWidth="1"/>
    <col min="4758" max="5009" width="9" style="12"/>
    <col min="5010" max="5010" width="12.625" style="12" customWidth="1"/>
    <col min="5011" max="5011" width="44.625" style="12" customWidth="1"/>
    <col min="5012" max="5012" width="8.625" style="12" customWidth="1"/>
    <col min="5013" max="5013" width="14.625" style="12" customWidth="1"/>
    <col min="5014" max="5265" width="9" style="12"/>
    <col min="5266" max="5266" width="12.625" style="12" customWidth="1"/>
    <col min="5267" max="5267" width="44.625" style="12" customWidth="1"/>
    <col min="5268" max="5268" width="8.625" style="12" customWidth="1"/>
    <col min="5269" max="5269" width="14.625" style="12" customWidth="1"/>
    <col min="5270" max="5521" width="9" style="12"/>
    <col min="5522" max="5522" width="12.625" style="12" customWidth="1"/>
    <col min="5523" max="5523" width="44.625" style="12" customWidth="1"/>
    <col min="5524" max="5524" width="8.625" style="12" customWidth="1"/>
    <col min="5525" max="5525" width="14.625" style="12" customWidth="1"/>
    <col min="5526" max="5777" width="9" style="12"/>
    <col min="5778" max="5778" width="12.625" style="12" customWidth="1"/>
    <col min="5779" max="5779" width="44.625" style="12" customWidth="1"/>
    <col min="5780" max="5780" width="8.625" style="12" customWidth="1"/>
    <col min="5781" max="5781" width="14.625" style="12" customWidth="1"/>
    <col min="5782" max="6033" width="9" style="12"/>
    <col min="6034" max="6034" width="12.625" style="12" customWidth="1"/>
    <col min="6035" max="6035" width="44.625" style="12" customWidth="1"/>
    <col min="6036" max="6036" width="8.625" style="12" customWidth="1"/>
    <col min="6037" max="6037" width="14.625" style="12" customWidth="1"/>
    <col min="6038" max="6289" width="9" style="12"/>
    <col min="6290" max="6290" width="12.625" style="12" customWidth="1"/>
    <col min="6291" max="6291" width="44.625" style="12" customWidth="1"/>
    <col min="6292" max="6292" width="8.625" style="12" customWidth="1"/>
    <col min="6293" max="6293" width="14.625" style="12" customWidth="1"/>
    <col min="6294" max="6545" width="9" style="12"/>
    <col min="6546" max="6546" width="12.625" style="12" customWidth="1"/>
    <col min="6547" max="6547" width="44.625" style="12" customWidth="1"/>
    <col min="6548" max="6548" width="8.625" style="12" customWidth="1"/>
    <col min="6549" max="6549" width="14.625" style="12" customWidth="1"/>
    <col min="6550" max="6801" width="9" style="12"/>
    <col min="6802" max="6802" width="12.625" style="12" customWidth="1"/>
    <col min="6803" max="6803" width="44.625" style="12" customWidth="1"/>
    <col min="6804" max="6804" width="8.625" style="12" customWidth="1"/>
    <col min="6805" max="6805" width="14.625" style="12" customWidth="1"/>
    <col min="6806" max="7057" width="9" style="12"/>
    <col min="7058" max="7058" width="12.625" style="12" customWidth="1"/>
    <col min="7059" max="7059" width="44.625" style="12" customWidth="1"/>
    <col min="7060" max="7060" width="8.625" style="12" customWidth="1"/>
    <col min="7061" max="7061" width="14.625" style="12" customWidth="1"/>
    <col min="7062" max="7313" width="9" style="12"/>
    <col min="7314" max="7314" width="12.625" style="12" customWidth="1"/>
    <col min="7315" max="7315" width="44.625" style="12" customWidth="1"/>
    <col min="7316" max="7316" width="8.625" style="12" customWidth="1"/>
    <col min="7317" max="7317" width="14.625" style="12" customWidth="1"/>
    <col min="7318" max="7569" width="9" style="12"/>
    <col min="7570" max="7570" width="12.625" style="12" customWidth="1"/>
    <col min="7571" max="7571" width="44.625" style="12" customWidth="1"/>
    <col min="7572" max="7572" width="8.625" style="12" customWidth="1"/>
    <col min="7573" max="7573" width="14.625" style="12" customWidth="1"/>
    <col min="7574" max="7825" width="9" style="12"/>
    <col min="7826" max="7826" width="12.625" style="12" customWidth="1"/>
    <col min="7827" max="7827" width="44.625" style="12" customWidth="1"/>
    <col min="7828" max="7828" width="8.625" style="12" customWidth="1"/>
    <col min="7829" max="7829" width="14.625" style="12" customWidth="1"/>
    <col min="7830" max="8081" width="9" style="12"/>
    <col min="8082" max="8082" width="12.625" style="12" customWidth="1"/>
    <col min="8083" max="8083" width="44.625" style="12" customWidth="1"/>
    <col min="8084" max="8084" width="8.625" style="12" customWidth="1"/>
    <col min="8085" max="8085" width="14.625" style="12" customWidth="1"/>
    <col min="8086" max="8337" width="9" style="12"/>
    <col min="8338" max="8338" width="12.625" style="12" customWidth="1"/>
    <col min="8339" max="8339" width="44.625" style="12" customWidth="1"/>
    <col min="8340" max="8340" width="8.625" style="12" customWidth="1"/>
    <col min="8341" max="8341" width="14.625" style="12" customWidth="1"/>
    <col min="8342" max="8593" width="9" style="12"/>
    <col min="8594" max="8594" width="12.625" style="12" customWidth="1"/>
    <col min="8595" max="8595" width="44.625" style="12" customWidth="1"/>
    <col min="8596" max="8596" width="8.625" style="12" customWidth="1"/>
    <col min="8597" max="8597" width="14.625" style="12" customWidth="1"/>
    <col min="8598" max="8849" width="9" style="12"/>
    <col min="8850" max="8850" width="12.625" style="12" customWidth="1"/>
    <col min="8851" max="8851" width="44.625" style="12" customWidth="1"/>
    <col min="8852" max="8852" width="8.625" style="12" customWidth="1"/>
    <col min="8853" max="8853" width="14.625" style="12" customWidth="1"/>
    <col min="8854" max="9105" width="9" style="12"/>
    <col min="9106" max="9106" width="12.625" style="12" customWidth="1"/>
    <col min="9107" max="9107" width="44.625" style="12" customWidth="1"/>
    <col min="9108" max="9108" width="8.625" style="12" customWidth="1"/>
    <col min="9109" max="9109" width="14.625" style="12" customWidth="1"/>
    <col min="9110" max="9361" width="9" style="12"/>
    <col min="9362" max="9362" width="12.625" style="12" customWidth="1"/>
    <col min="9363" max="9363" width="44.625" style="12" customWidth="1"/>
    <col min="9364" max="9364" width="8.625" style="12" customWidth="1"/>
    <col min="9365" max="9365" width="14.625" style="12" customWidth="1"/>
    <col min="9366" max="9617" width="9" style="12"/>
    <col min="9618" max="9618" width="12.625" style="12" customWidth="1"/>
    <col min="9619" max="9619" width="44.625" style="12" customWidth="1"/>
    <col min="9620" max="9620" width="8.625" style="12" customWidth="1"/>
    <col min="9621" max="9621" width="14.625" style="12" customWidth="1"/>
    <col min="9622" max="9873" width="9" style="12"/>
    <col min="9874" max="9874" width="12.625" style="12" customWidth="1"/>
    <col min="9875" max="9875" width="44.625" style="12" customWidth="1"/>
    <col min="9876" max="9876" width="8.625" style="12" customWidth="1"/>
    <col min="9877" max="9877" width="14.625" style="12" customWidth="1"/>
    <col min="9878" max="10129" width="9" style="12"/>
    <col min="10130" max="10130" width="12.625" style="12" customWidth="1"/>
    <col min="10131" max="10131" width="44.625" style="12" customWidth="1"/>
    <col min="10132" max="10132" width="8.625" style="12" customWidth="1"/>
    <col min="10133" max="10133" width="14.625" style="12" customWidth="1"/>
    <col min="10134" max="10385" width="9" style="12"/>
    <col min="10386" max="10386" width="12.625" style="12" customWidth="1"/>
    <col min="10387" max="10387" width="44.625" style="12" customWidth="1"/>
    <col min="10388" max="10388" width="8.625" style="12" customWidth="1"/>
    <col min="10389" max="10389" width="14.625" style="12" customWidth="1"/>
    <col min="10390" max="10641" width="9" style="12"/>
    <col min="10642" max="10642" width="12.625" style="12" customWidth="1"/>
    <col min="10643" max="10643" width="44.625" style="12" customWidth="1"/>
    <col min="10644" max="10644" width="8.625" style="12" customWidth="1"/>
    <col min="10645" max="10645" width="14.625" style="12" customWidth="1"/>
    <col min="10646" max="10897" width="9" style="12"/>
    <col min="10898" max="10898" width="12.625" style="12" customWidth="1"/>
    <col min="10899" max="10899" width="44.625" style="12" customWidth="1"/>
    <col min="10900" max="10900" width="8.625" style="12" customWidth="1"/>
    <col min="10901" max="10901" width="14.625" style="12" customWidth="1"/>
    <col min="10902" max="11153" width="9" style="12"/>
    <col min="11154" max="11154" width="12.625" style="12" customWidth="1"/>
    <col min="11155" max="11155" width="44.625" style="12" customWidth="1"/>
    <col min="11156" max="11156" width="8.625" style="12" customWidth="1"/>
    <col min="11157" max="11157" width="14.625" style="12" customWidth="1"/>
    <col min="11158" max="11409" width="9" style="12"/>
    <col min="11410" max="11410" width="12.625" style="12" customWidth="1"/>
    <col min="11411" max="11411" width="44.625" style="12" customWidth="1"/>
    <col min="11412" max="11412" width="8.625" style="12" customWidth="1"/>
    <col min="11413" max="11413" width="14.625" style="12" customWidth="1"/>
    <col min="11414" max="11665" width="9" style="12"/>
    <col min="11666" max="11666" width="12.625" style="12" customWidth="1"/>
    <col min="11667" max="11667" width="44.625" style="12" customWidth="1"/>
    <col min="11668" max="11668" width="8.625" style="12" customWidth="1"/>
    <col min="11669" max="11669" width="14.625" style="12" customWidth="1"/>
    <col min="11670" max="11921" width="9" style="12"/>
    <col min="11922" max="11922" width="12.625" style="12" customWidth="1"/>
    <col min="11923" max="11923" width="44.625" style="12" customWidth="1"/>
    <col min="11924" max="11924" width="8.625" style="12" customWidth="1"/>
    <col min="11925" max="11925" width="14.625" style="12" customWidth="1"/>
    <col min="11926" max="12177" width="9" style="12"/>
    <col min="12178" max="12178" width="12.625" style="12" customWidth="1"/>
    <col min="12179" max="12179" width="44.625" style="12" customWidth="1"/>
    <col min="12180" max="12180" width="8.625" style="12" customWidth="1"/>
    <col min="12181" max="12181" width="14.625" style="12" customWidth="1"/>
    <col min="12182" max="12433" width="9" style="12"/>
    <col min="12434" max="12434" width="12.625" style="12" customWidth="1"/>
    <col min="12435" max="12435" width="44.625" style="12" customWidth="1"/>
    <col min="12436" max="12436" width="8.625" style="12" customWidth="1"/>
    <col min="12437" max="12437" width="14.625" style="12" customWidth="1"/>
    <col min="12438" max="12689" width="9" style="12"/>
    <col min="12690" max="12690" width="12.625" style="12" customWidth="1"/>
    <col min="12691" max="12691" width="44.625" style="12" customWidth="1"/>
    <col min="12692" max="12692" width="8.625" style="12" customWidth="1"/>
    <col min="12693" max="12693" width="14.625" style="12" customWidth="1"/>
    <col min="12694" max="12945" width="9" style="12"/>
    <col min="12946" max="12946" width="12.625" style="12" customWidth="1"/>
    <col min="12947" max="12947" width="44.625" style="12" customWidth="1"/>
    <col min="12948" max="12948" width="8.625" style="12" customWidth="1"/>
    <col min="12949" max="12949" width="14.625" style="12" customWidth="1"/>
    <col min="12950" max="13201" width="9" style="12"/>
    <col min="13202" max="13202" width="12.625" style="12" customWidth="1"/>
    <col min="13203" max="13203" width="44.625" style="12" customWidth="1"/>
    <col min="13204" max="13204" width="8.625" style="12" customWidth="1"/>
    <col min="13205" max="13205" width="14.625" style="12" customWidth="1"/>
    <col min="13206" max="13457" width="9" style="12"/>
    <col min="13458" max="13458" width="12.625" style="12" customWidth="1"/>
    <col min="13459" max="13459" width="44.625" style="12" customWidth="1"/>
    <col min="13460" max="13460" width="8.625" style="12" customWidth="1"/>
    <col min="13461" max="13461" width="14.625" style="12" customWidth="1"/>
    <col min="13462" max="13713" width="9" style="12"/>
    <col min="13714" max="13714" width="12.625" style="12" customWidth="1"/>
    <col min="13715" max="13715" width="44.625" style="12" customWidth="1"/>
    <col min="13716" max="13716" width="8.625" style="12" customWidth="1"/>
    <col min="13717" max="13717" width="14.625" style="12" customWidth="1"/>
    <col min="13718" max="13969" width="9" style="12"/>
    <col min="13970" max="13970" width="12.625" style="12" customWidth="1"/>
    <col min="13971" max="13971" width="44.625" style="12" customWidth="1"/>
    <col min="13972" max="13972" width="8.625" style="12" customWidth="1"/>
    <col min="13973" max="13973" width="14.625" style="12" customWidth="1"/>
    <col min="13974" max="14225" width="9" style="12"/>
    <col min="14226" max="14226" width="12.625" style="12" customWidth="1"/>
    <col min="14227" max="14227" width="44.625" style="12" customWidth="1"/>
    <col min="14228" max="14228" width="8.625" style="12" customWidth="1"/>
    <col min="14229" max="14229" width="14.625" style="12" customWidth="1"/>
    <col min="14230" max="14481" width="9" style="12"/>
    <col min="14482" max="14482" width="12.625" style="12" customWidth="1"/>
    <col min="14483" max="14483" width="44.625" style="12" customWidth="1"/>
    <col min="14484" max="14484" width="8.625" style="12" customWidth="1"/>
    <col min="14485" max="14485" width="14.625" style="12" customWidth="1"/>
    <col min="14486" max="14737" width="9" style="12"/>
    <col min="14738" max="14738" width="12.625" style="12" customWidth="1"/>
    <col min="14739" max="14739" width="44.625" style="12" customWidth="1"/>
    <col min="14740" max="14740" width="8.625" style="12" customWidth="1"/>
    <col min="14741" max="14741" width="14.625" style="12" customWidth="1"/>
    <col min="14742" max="14993" width="9" style="12"/>
    <col min="14994" max="14994" width="12.625" style="12" customWidth="1"/>
    <col min="14995" max="14995" width="44.625" style="12" customWidth="1"/>
    <col min="14996" max="14996" width="8.625" style="12" customWidth="1"/>
    <col min="14997" max="14997" width="14.625" style="12" customWidth="1"/>
    <col min="14998" max="15249" width="9" style="12"/>
    <col min="15250" max="15250" width="12.625" style="12" customWidth="1"/>
    <col min="15251" max="15251" width="44.625" style="12" customWidth="1"/>
    <col min="15252" max="15252" width="8.625" style="12" customWidth="1"/>
    <col min="15253" max="15253" width="14.625" style="12" customWidth="1"/>
    <col min="15254" max="15505" width="9" style="12"/>
    <col min="15506" max="15506" width="12.625" style="12" customWidth="1"/>
    <col min="15507" max="15507" width="44.625" style="12" customWidth="1"/>
    <col min="15508" max="15508" width="8.625" style="12" customWidth="1"/>
    <col min="15509" max="15509" width="14.625" style="12" customWidth="1"/>
    <col min="15510" max="15761" width="9" style="12"/>
    <col min="15762" max="15762" width="12.625" style="12" customWidth="1"/>
    <col min="15763" max="15763" width="44.625" style="12" customWidth="1"/>
    <col min="15764" max="15764" width="8.625" style="12" customWidth="1"/>
    <col min="15765" max="15765" width="14.625" style="12" customWidth="1"/>
    <col min="15766" max="16017" width="9" style="12"/>
    <col min="16018" max="16018" width="12.625" style="12" customWidth="1"/>
    <col min="16019" max="16019" width="44.625" style="12" customWidth="1"/>
    <col min="16020" max="16020" width="8.625" style="12" customWidth="1"/>
    <col min="16021" max="16021" width="14.625" style="12" customWidth="1"/>
    <col min="16022" max="16384" width="9" style="12"/>
  </cols>
  <sheetData>
    <row r="1" spans="1:4" ht="34.5">
      <c r="A1" s="61" t="s">
        <v>18</v>
      </c>
      <c r="B1" s="62"/>
      <c r="C1" s="62"/>
      <c r="D1" s="62"/>
    </row>
    <row r="2" spans="1:4">
      <c r="A2" s="63" t="str">
        <f ca="1">IF(D5="","",IF(A2&lt;&gt;"",A2,TODAY()))</f>
        <v/>
      </c>
      <c r="B2" s="63"/>
      <c r="C2" s="63"/>
      <c r="D2" s="63"/>
    </row>
    <row r="3" spans="1:4" ht="52.5" customHeight="1">
      <c r="A3" s="13" t="s">
        <v>19</v>
      </c>
      <c r="B3" s="64"/>
      <c r="C3" s="65"/>
      <c r="D3" s="66"/>
    </row>
    <row r="4" spans="1:4" ht="52.5" customHeight="1">
      <c r="A4" s="14" t="s">
        <v>20</v>
      </c>
      <c r="B4" s="67"/>
      <c r="C4" s="68"/>
      <c r="D4" s="69"/>
    </row>
    <row r="5" spans="1:4" ht="52.5" customHeight="1">
      <c r="A5" s="13" t="s">
        <v>21</v>
      </c>
      <c r="B5" s="15" t="str">
        <f>"（大写）："&amp;IF(TRIM(D5)="","",IF(D5=0,"",""&amp;IF(D5&lt;0,"负",)&amp;IF(INT(D5),TEXT(INT(ABS(D5)),"[dbnum2]")&amp;"元",)&amp;IF(INT(ABS(D5)*10)-INT(ABS(D5))*10,TEXT(INT(ABS(D5)*10)-INT(ABS(D5))*10,"[dbnum2]")&amp;"角",IF(INT(ABS(D5))=ABS(D5),,IF(ABS(D5)&lt;0.1,,"零")))&amp;IF(ROUND(ABS(D5)*100-INT(ABS(D5)*10)*10,),TEXT(ROUND(ABS(D5)*100-INT(ABS(D5)*10)*10,),"[dbnum2]")&amp;"分","整")))</f>
        <v>（大写）：</v>
      </c>
      <c r="C5" s="16" t="s">
        <v>22</v>
      </c>
      <c r="D5" s="17"/>
    </row>
    <row r="6" spans="1:4" ht="52.5" customHeight="1">
      <c r="A6" s="18" t="s">
        <v>23</v>
      </c>
      <c r="B6" s="70"/>
      <c r="C6" s="71"/>
      <c r="D6" s="72"/>
    </row>
    <row r="7" spans="1:4" ht="52.5" customHeight="1">
      <c r="A7" s="60" t="s">
        <v>75</v>
      </c>
      <c r="B7" s="60"/>
      <c r="C7" s="60"/>
      <c r="D7" s="60"/>
    </row>
    <row r="8" spans="1:4">
      <c r="A8" s="19"/>
      <c r="B8" s="19"/>
      <c r="C8" s="20"/>
      <c r="D8" s="19"/>
    </row>
  </sheetData>
  <mergeCells count="6">
    <mergeCell ref="A7:D7"/>
    <mergeCell ref="A1:D1"/>
    <mergeCell ref="A2:D2"/>
    <mergeCell ref="B3:D3"/>
    <mergeCell ref="B4:D4"/>
    <mergeCell ref="B6:D6"/>
  </mergeCells>
  <phoneticPr fontId="3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workbookViewId="0">
      <selection sqref="A1:I1"/>
    </sheetView>
  </sheetViews>
  <sheetFormatPr defaultRowHeight="13.5"/>
  <cols>
    <col min="1" max="1" width="2.625" customWidth="1"/>
    <col min="2" max="2" width="16.125" bestFit="1" customWidth="1"/>
    <col min="3" max="3" width="18.625" customWidth="1"/>
    <col min="4" max="4" width="20.625" customWidth="1"/>
    <col min="5" max="5" width="16.625" customWidth="1"/>
    <col min="6" max="6" width="7.375" bestFit="1" customWidth="1"/>
    <col min="7" max="7" width="5.5" customWidth="1"/>
    <col min="8" max="8" width="3.875" customWidth="1"/>
    <col min="9" max="9" width="16.375" customWidth="1"/>
  </cols>
  <sheetData>
    <row r="1" spans="1:9" ht="30" customHeight="1">
      <c r="A1" s="76" t="s">
        <v>24</v>
      </c>
      <c r="B1" s="76"/>
      <c r="C1" s="76"/>
      <c r="D1" s="76"/>
      <c r="E1" s="76"/>
      <c r="F1" s="76"/>
      <c r="G1" s="76"/>
      <c r="H1" s="76"/>
      <c r="I1" s="76"/>
    </row>
    <row r="2" spans="1:9" ht="30" customHeight="1">
      <c r="A2" s="77" t="s">
        <v>25</v>
      </c>
      <c r="B2" s="77"/>
      <c r="C2" s="77"/>
      <c r="D2" s="77"/>
      <c r="E2" s="77"/>
      <c r="F2" s="77"/>
      <c r="G2" s="77"/>
      <c r="H2" s="77"/>
      <c r="I2" s="77"/>
    </row>
    <row r="3" spans="1:9" ht="24.95" customHeight="1">
      <c r="A3" s="78">
        <v>43393</v>
      </c>
      <c r="B3" s="79"/>
      <c r="C3" s="79"/>
      <c r="D3" s="79"/>
      <c r="E3" s="79"/>
      <c r="F3" s="79"/>
      <c r="G3" s="79"/>
      <c r="H3" s="79"/>
      <c r="I3" s="79"/>
    </row>
    <row r="4" spans="1:9" ht="24.95" customHeight="1">
      <c r="A4" s="80" t="s">
        <v>26</v>
      </c>
      <c r="B4" s="80"/>
      <c r="C4" s="80"/>
      <c r="D4" s="80"/>
      <c r="E4" s="80"/>
      <c r="F4" s="80"/>
      <c r="G4" s="80"/>
      <c r="H4" s="80"/>
      <c r="I4" s="80"/>
    </row>
    <row r="5" spans="1:9" ht="24.95" customHeight="1">
      <c r="A5" s="81" t="s">
        <v>27</v>
      </c>
      <c r="B5" s="81"/>
      <c r="C5" s="81" t="s">
        <v>28</v>
      </c>
      <c r="D5" s="81"/>
      <c r="E5" s="81"/>
      <c r="F5" s="81"/>
      <c r="G5" s="82" t="s">
        <v>29</v>
      </c>
      <c r="H5" s="81" t="s">
        <v>30</v>
      </c>
      <c r="I5" s="81"/>
    </row>
    <row r="6" spans="1:9" ht="24.95" customHeight="1">
      <c r="A6" s="81" t="s">
        <v>31</v>
      </c>
      <c r="B6" s="81"/>
      <c r="C6" s="81" t="s">
        <v>32</v>
      </c>
      <c r="D6" s="81"/>
      <c r="E6" s="81"/>
      <c r="F6" s="81"/>
      <c r="G6" s="82"/>
      <c r="H6" s="81"/>
      <c r="I6" s="81"/>
    </row>
    <row r="7" spans="1:9" ht="24.95" customHeight="1">
      <c r="A7" s="81" t="s">
        <v>33</v>
      </c>
      <c r="B7" s="81"/>
      <c r="C7" s="81" t="s">
        <v>34</v>
      </c>
      <c r="D7" s="81"/>
      <c r="E7" s="81"/>
      <c r="F7" s="81"/>
      <c r="G7" s="82"/>
      <c r="H7" s="81"/>
      <c r="I7" s="81"/>
    </row>
    <row r="8" spans="1:9" ht="36" customHeight="1">
      <c r="A8" s="22"/>
      <c r="B8" s="23" t="s">
        <v>35</v>
      </c>
      <c r="C8" s="23" t="s">
        <v>36</v>
      </c>
      <c r="D8" s="23" t="s">
        <v>37</v>
      </c>
      <c r="E8" s="23" t="s">
        <v>38</v>
      </c>
      <c r="F8" s="24" t="s">
        <v>39</v>
      </c>
      <c r="G8" s="73" t="s">
        <v>40</v>
      </c>
      <c r="H8" s="74"/>
      <c r="I8" s="75"/>
    </row>
    <row r="9" spans="1:9" ht="24.95" customHeight="1">
      <c r="A9" s="23">
        <v>1</v>
      </c>
      <c r="B9" s="23" t="s">
        <v>41</v>
      </c>
      <c r="C9" s="25" t="s">
        <v>42</v>
      </c>
      <c r="D9" s="25" t="s">
        <v>42</v>
      </c>
      <c r="E9" s="26">
        <v>200</v>
      </c>
      <c r="F9" s="27">
        <v>1</v>
      </c>
      <c r="G9" s="73" t="s">
        <v>43</v>
      </c>
      <c r="H9" s="74"/>
      <c r="I9" s="75"/>
    </row>
    <row r="10" spans="1:9" ht="24.95" customHeight="1">
      <c r="A10" s="23">
        <v>2</v>
      </c>
      <c r="B10" s="23" t="s">
        <v>44</v>
      </c>
      <c r="C10" s="25" t="s">
        <v>45</v>
      </c>
      <c r="D10" s="25" t="s">
        <v>46</v>
      </c>
      <c r="E10" s="26">
        <v>50</v>
      </c>
      <c r="F10" s="27">
        <v>4</v>
      </c>
      <c r="G10" s="73"/>
      <c r="H10" s="74"/>
      <c r="I10" s="75"/>
    </row>
    <row r="11" spans="1:9" ht="24.95" customHeight="1">
      <c r="A11" s="23">
        <v>3</v>
      </c>
      <c r="B11" s="23" t="s">
        <v>44</v>
      </c>
      <c r="C11" s="25" t="s">
        <v>45</v>
      </c>
      <c r="D11" s="25" t="s">
        <v>47</v>
      </c>
      <c r="E11" s="26">
        <v>100</v>
      </c>
      <c r="F11" s="27">
        <v>1</v>
      </c>
      <c r="G11" s="73" t="s">
        <v>48</v>
      </c>
      <c r="H11" s="74"/>
      <c r="I11" s="75"/>
    </row>
    <row r="12" spans="1:9" ht="24.95" customHeight="1">
      <c r="A12" s="23">
        <v>4</v>
      </c>
      <c r="B12" s="23"/>
      <c r="C12" s="25"/>
      <c r="D12" s="25"/>
      <c r="E12" s="26"/>
      <c r="F12" s="27"/>
      <c r="G12" s="73"/>
      <c r="H12" s="74"/>
      <c r="I12" s="75"/>
    </row>
    <row r="13" spans="1:9" ht="24.95" customHeight="1">
      <c r="A13" s="23">
        <v>5</v>
      </c>
      <c r="B13" s="23"/>
      <c r="C13" s="25"/>
      <c r="D13" s="25"/>
      <c r="E13" s="26"/>
      <c r="F13" s="27"/>
      <c r="G13" s="73"/>
      <c r="H13" s="74"/>
      <c r="I13" s="75"/>
    </row>
    <row r="14" spans="1:9" ht="24.95" customHeight="1">
      <c r="A14" s="23">
        <v>6</v>
      </c>
      <c r="B14" s="23"/>
      <c r="C14" s="25"/>
      <c r="D14" s="25"/>
      <c r="E14" s="26"/>
      <c r="F14" s="27"/>
      <c r="G14" s="73"/>
      <c r="H14" s="74"/>
      <c r="I14" s="75"/>
    </row>
    <row r="15" spans="1:9" ht="24.95" customHeight="1">
      <c r="A15" s="84" t="str">
        <f>"金额合计（大写）："&amp;IF(TRIM(E15)="","",IF(E15=0,"",""&amp;IF(E15&lt;0,"负",)&amp;IF(INT(E15),TEXT(INT(ABS(E15)),"[dbnum2]")&amp;"元",)&amp;IF(INT(ABS(E15)*10)-INT(ABS(E15))*10,TEXT(INT(ABS(E15)*10)-INT(ABS(E15))*10,"[dbnum2]")&amp;"角",IF(INT(ABS(E15))=ABS(E15),,IF(ABS(E15)&lt;0.1,,"零")))&amp;IF(ROUND(ABS(E15)*100-INT(ABS(E15)*10)*10,),TEXT(ROUND(ABS(E15)*100-INT(ABS(E15)*10)*10,),"[dbnum2]")&amp;"分","整")))</f>
        <v>金额合计（大写）：叁佰伍拾元整</v>
      </c>
      <c r="B15" s="85"/>
      <c r="C15" s="85"/>
      <c r="D15" s="86"/>
      <c r="E15" s="28">
        <f>SUM(E9:E14)</f>
        <v>350</v>
      </c>
      <c r="F15" s="29">
        <f>SUM(F9:F14)</f>
        <v>6</v>
      </c>
      <c r="G15" s="73" t="s">
        <v>49</v>
      </c>
      <c r="H15" s="75"/>
      <c r="I15" s="23" t="s">
        <v>50</v>
      </c>
    </row>
    <row r="16" spans="1:9" ht="9" customHeight="1"/>
    <row r="17" spans="1:9" ht="32.25" customHeight="1">
      <c r="A17" s="87" t="s">
        <v>52</v>
      </c>
      <c r="B17" s="87"/>
      <c r="C17" s="87"/>
      <c r="D17" s="87"/>
      <c r="E17" s="87"/>
      <c r="F17" s="87"/>
      <c r="G17" s="87"/>
      <c r="H17" s="87"/>
      <c r="I17" s="87"/>
    </row>
    <row r="20" spans="1:9" s="31" customFormat="1" ht="24.95" customHeight="1">
      <c r="A20" s="83" t="s">
        <v>51</v>
      </c>
      <c r="B20" s="83"/>
      <c r="C20" s="83"/>
      <c r="D20" s="83"/>
      <c r="E20" s="83"/>
      <c r="F20" s="83"/>
      <c r="G20" s="83"/>
      <c r="H20" s="83"/>
      <c r="I20" s="30"/>
    </row>
  </sheetData>
  <mergeCells count="23">
    <mergeCell ref="A20:H20"/>
    <mergeCell ref="G12:I12"/>
    <mergeCell ref="G13:I13"/>
    <mergeCell ref="G14:I14"/>
    <mergeCell ref="A15:D15"/>
    <mergeCell ref="G15:H15"/>
    <mergeCell ref="A17:I17"/>
    <mergeCell ref="G11:I11"/>
    <mergeCell ref="A1:I1"/>
    <mergeCell ref="A2:I2"/>
    <mergeCell ref="A3:I3"/>
    <mergeCell ref="A4:I4"/>
    <mergeCell ref="A5:B5"/>
    <mergeCell ref="C5:F5"/>
    <mergeCell ref="G5:G7"/>
    <mergeCell ref="H5:I7"/>
    <mergeCell ref="A6:B6"/>
    <mergeCell ref="C6:F6"/>
    <mergeCell ref="A7:B7"/>
    <mergeCell ref="C7:F7"/>
    <mergeCell ref="G8:I8"/>
    <mergeCell ref="G9:I9"/>
    <mergeCell ref="G10:I10"/>
  </mergeCells>
  <phoneticPr fontId="3" type="noConversion"/>
  <printOptions horizontalCentered="1"/>
  <pageMargins left="0.70866141732283472" right="0.70866141732283472" top="0.55118110236220474" bottom="0.55118110236220474" header="0.31496062992125984" footer="0.31496062992125984"/>
  <pageSetup paperSize="9" scale="82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opLeftCell="B1" workbookViewId="0">
      <selection activeCell="G8" sqref="G8"/>
    </sheetView>
  </sheetViews>
  <sheetFormatPr defaultRowHeight="13.5"/>
  <cols>
    <col min="1" max="1" width="2.375" style="32" hidden="1" customWidth="1"/>
    <col min="2" max="2" width="8.625" style="32" customWidth="1"/>
    <col min="3" max="3" width="10.625" style="32" customWidth="1"/>
    <col min="4" max="4" width="16.625" style="32" customWidth="1"/>
    <col min="5" max="6" width="4.625" style="32" customWidth="1"/>
    <col min="7" max="8" width="5.625" style="32" customWidth="1"/>
    <col min="9" max="11" width="3.375" style="32" customWidth="1"/>
    <col min="12" max="13" width="5.625" style="32" customWidth="1"/>
    <col min="14" max="14" width="6" style="32" customWidth="1"/>
    <col min="15" max="15" width="9.5" style="44" customWidth="1"/>
    <col min="16" max="16" width="5.625" style="32" customWidth="1"/>
    <col min="17" max="17" width="8.625" style="32" customWidth="1"/>
    <col min="18" max="16384" width="9" style="32"/>
  </cols>
  <sheetData>
    <row r="1" spans="2:17" ht="54.95" customHeight="1" thickBot="1">
      <c r="B1" s="88" t="s">
        <v>77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2:17" ht="13.5" customHeight="1">
      <c r="B2" s="90" t="s">
        <v>54</v>
      </c>
      <c r="C2" s="93" t="s">
        <v>55</v>
      </c>
      <c r="D2" s="96" t="s">
        <v>56</v>
      </c>
      <c r="E2" s="97" t="s">
        <v>57</v>
      </c>
      <c r="F2" s="98"/>
      <c r="G2" s="93" t="s">
        <v>58</v>
      </c>
      <c r="H2" s="93" t="s">
        <v>59</v>
      </c>
      <c r="I2" s="103" t="s">
        <v>60</v>
      </c>
      <c r="J2" s="104"/>
      <c r="K2" s="104"/>
      <c r="L2" s="105"/>
      <c r="M2" s="106" t="s">
        <v>61</v>
      </c>
      <c r="N2" s="106"/>
      <c r="O2" s="107" t="s">
        <v>62</v>
      </c>
      <c r="P2" s="115" t="s">
        <v>63</v>
      </c>
      <c r="Q2" s="118" t="s">
        <v>64</v>
      </c>
    </row>
    <row r="3" spans="2:17">
      <c r="B3" s="91"/>
      <c r="C3" s="94"/>
      <c r="D3" s="94"/>
      <c r="E3" s="99"/>
      <c r="F3" s="100"/>
      <c r="G3" s="101"/>
      <c r="H3" s="101"/>
      <c r="I3" s="121" t="s">
        <v>65</v>
      </c>
      <c r="J3" s="122"/>
      <c r="K3" s="123"/>
      <c r="L3" s="124" t="s">
        <v>66</v>
      </c>
      <c r="M3" s="124" t="s">
        <v>67</v>
      </c>
      <c r="N3" s="124" t="s">
        <v>66</v>
      </c>
      <c r="O3" s="108"/>
      <c r="P3" s="116"/>
      <c r="Q3" s="119"/>
    </row>
    <row r="4" spans="2:17">
      <c r="B4" s="91"/>
      <c r="C4" s="94"/>
      <c r="D4" s="94"/>
      <c r="E4" s="125" t="s">
        <v>68</v>
      </c>
      <c r="F4" s="125" t="s">
        <v>68</v>
      </c>
      <c r="G4" s="101"/>
      <c r="H4" s="101"/>
      <c r="I4" s="127" t="s">
        <v>69</v>
      </c>
      <c r="J4" s="127" t="s">
        <v>70</v>
      </c>
      <c r="K4" s="127" t="s">
        <v>71</v>
      </c>
      <c r="L4" s="94"/>
      <c r="M4" s="94"/>
      <c r="N4" s="94"/>
      <c r="O4" s="108"/>
      <c r="P4" s="116"/>
      <c r="Q4" s="119"/>
    </row>
    <row r="5" spans="2:17">
      <c r="B5" s="92"/>
      <c r="C5" s="95"/>
      <c r="D5" s="95"/>
      <c r="E5" s="126"/>
      <c r="F5" s="126"/>
      <c r="G5" s="102"/>
      <c r="H5" s="102"/>
      <c r="I5" s="95"/>
      <c r="J5" s="95"/>
      <c r="K5" s="95"/>
      <c r="L5" s="95"/>
      <c r="M5" s="95"/>
      <c r="N5" s="95"/>
      <c r="O5" s="109"/>
      <c r="P5" s="117"/>
      <c r="Q5" s="120"/>
    </row>
    <row r="6" spans="2:17" ht="27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5">
        <f>G6+H6+L6+N6</f>
        <v>0</v>
      </c>
      <c r="P6" s="34"/>
      <c r="Q6" s="36"/>
    </row>
    <row r="7" spans="2:17" ht="27" customHeight="1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5">
        <f t="shared" ref="O7:O13" si="0">G7+H7+L7+N7</f>
        <v>0</v>
      </c>
      <c r="P7" s="34"/>
      <c r="Q7" s="36"/>
    </row>
    <row r="8" spans="2:17" ht="27" customHeight="1"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5">
        <f t="shared" si="0"/>
        <v>0</v>
      </c>
      <c r="P8" s="34"/>
      <c r="Q8" s="36"/>
    </row>
    <row r="9" spans="2:17" ht="27" customHeight="1">
      <c r="B9" s="33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5">
        <f t="shared" si="0"/>
        <v>0</v>
      </c>
      <c r="P9" s="34"/>
      <c r="Q9" s="36"/>
    </row>
    <row r="10" spans="2:17" ht="27" customHeight="1"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5">
        <f t="shared" si="0"/>
        <v>0</v>
      </c>
      <c r="P10" s="34"/>
      <c r="Q10" s="36"/>
    </row>
    <row r="11" spans="2:17" ht="27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5">
        <f t="shared" si="0"/>
        <v>0</v>
      </c>
      <c r="P11" s="34"/>
      <c r="Q11" s="36"/>
    </row>
    <row r="12" spans="2:17" ht="27" customHeight="1"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5">
        <f t="shared" si="0"/>
        <v>0</v>
      </c>
      <c r="P12" s="34"/>
      <c r="Q12" s="36"/>
    </row>
    <row r="13" spans="2:17" ht="27" customHeight="1"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5">
        <f t="shared" si="0"/>
        <v>0</v>
      </c>
      <c r="P13" s="34"/>
      <c r="Q13" s="36"/>
    </row>
    <row r="14" spans="2:17" ht="18" customHeight="1" thickBot="1">
      <c r="B14" s="110" t="s">
        <v>72</v>
      </c>
      <c r="C14" s="111"/>
      <c r="D14" s="112"/>
      <c r="E14" s="113" t="str">
        <f>SUBSTITUTE(SUBSTITUTE(IF(-DOLLAR(O14),TEXT(O14,";负")&amp;TEXT(INT(ABS(O14)+0.5%),"[dbnum2]G/通用格式元;;")&amp;TEXT(RIGHT(DOLLAR(O14),2),"[dbnum2]0角0分;;整"),),"零角",IF(O14^2&lt;1,,"零")),"零分","整")</f>
        <v/>
      </c>
      <c r="F14" s="113"/>
      <c r="G14" s="113"/>
      <c r="H14" s="113"/>
      <c r="I14" s="113"/>
      <c r="J14" s="113"/>
      <c r="K14" s="113"/>
      <c r="L14" s="113"/>
      <c r="M14" s="113"/>
      <c r="N14" s="114"/>
      <c r="O14" s="37">
        <f>SUM(O6:O13)</f>
        <v>0</v>
      </c>
      <c r="P14" s="38"/>
      <c r="Q14" s="39"/>
    </row>
    <row r="15" spans="2:17" ht="9" customHeight="1">
      <c r="B15" s="40"/>
      <c r="C15" s="40"/>
      <c r="D15" s="40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2"/>
      <c r="P15" s="43"/>
      <c r="Q15" s="43"/>
    </row>
    <row r="16" spans="2:17">
      <c r="B16" s="32" t="s">
        <v>76</v>
      </c>
    </row>
  </sheetData>
  <mergeCells count="23">
    <mergeCell ref="B14:D14"/>
    <mergeCell ref="E14:N14"/>
    <mergeCell ref="P2:P5"/>
    <mergeCell ref="Q2:Q5"/>
    <mergeCell ref="I3:K3"/>
    <mergeCell ref="L3:L5"/>
    <mergeCell ref="M3:M5"/>
    <mergeCell ref="N3:N5"/>
    <mergeCell ref="E4:E5"/>
    <mergeCell ref="F4:F5"/>
    <mergeCell ref="I4:I5"/>
    <mergeCell ref="J4:J5"/>
    <mergeCell ref="K4:K5"/>
    <mergeCell ref="B1:Q1"/>
    <mergeCell ref="B2:B5"/>
    <mergeCell ref="C2:C5"/>
    <mergeCell ref="D2:D5"/>
    <mergeCell ref="E2:F3"/>
    <mergeCell ref="G2:G5"/>
    <mergeCell ref="H2:H5"/>
    <mergeCell ref="I2:L2"/>
    <mergeCell ref="M2:N2"/>
    <mergeCell ref="O2:O5"/>
  </mergeCells>
  <phoneticPr fontId="3" type="noConversion"/>
  <pageMargins left="0.27" right="0.11" top="0.36" bottom="0.75" header="0.34" footer="0.3"/>
  <pageSetup paperSize="9" scale="9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付款凭证</vt:lpstr>
      <vt:lpstr>暂支单</vt:lpstr>
      <vt:lpstr>培训费</vt:lpstr>
      <vt:lpstr>差旅费报销单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Computer</cp:lastModifiedBy>
  <cp:lastPrinted>2021-10-18T02:02:07Z</cp:lastPrinted>
  <dcterms:created xsi:type="dcterms:W3CDTF">2021-10-18T00:42:08Z</dcterms:created>
  <dcterms:modified xsi:type="dcterms:W3CDTF">2021-10-19T06:06:53Z</dcterms:modified>
</cp:coreProperties>
</file>