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统计实训\张文喜（项目3、项目4、项目7）\"/>
    </mc:Choice>
  </mc:AlternateContent>
  <bookViews>
    <workbookView xWindow="0" yWindow="0" windowWidth="24000" windowHeight="9750" activeTab="4"/>
  </bookViews>
  <sheets>
    <sheet name="移动平均法 " sheetId="10" r:id="rId1"/>
    <sheet name="最小二乘法" sheetId="13" r:id="rId2"/>
    <sheet name="新增粉丝" sheetId="15" r:id="rId3"/>
    <sheet name="抽油烟机" sheetId="14" r:id="rId4"/>
    <sheet name="粮食总产量" sheetId="1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0" l="1"/>
  <c r="D15" i="10"/>
  <c r="D23" i="10"/>
  <c r="D30" i="10"/>
  <c r="D31" i="10"/>
  <c r="C5" i="10"/>
  <c r="C6" i="10"/>
  <c r="D8" i="10" s="1"/>
  <c r="C7" i="10"/>
  <c r="D9" i="10" s="1"/>
  <c r="C8" i="10"/>
  <c r="D10" i="10" s="1"/>
  <c r="C9" i="10"/>
  <c r="D11" i="10" s="1"/>
  <c r="C10" i="10"/>
  <c r="D12" i="10" s="1"/>
  <c r="C11" i="10"/>
  <c r="D13" i="10" s="1"/>
  <c r="C12" i="10"/>
  <c r="C13" i="10"/>
  <c r="D14" i="10" s="1"/>
  <c r="C14" i="10"/>
  <c r="D16" i="10" s="1"/>
  <c r="C15" i="10"/>
  <c r="D17" i="10" s="1"/>
  <c r="C16" i="10"/>
  <c r="D18" i="10" s="1"/>
  <c r="C17" i="10"/>
  <c r="D19" i="10" s="1"/>
  <c r="C18" i="10"/>
  <c r="D20" i="10" s="1"/>
  <c r="C19" i="10"/>
  <c r="D21" i="10" s="1"/>
  <c r="C20" i="10"/>
  <c r="C21" i="10"/>
  <c r="D22" i="10" s="1"/>
  <c r="C22" i="10"/>
  <c r="D24" i="10" s="1"/>
  <c r="C23" i="10"/>
  <c r="D25" i="10" s="1"/>
  <c r="C24" i="10"/>
  <c r="D26" i="10" s="1"/>
  <c r="C25" i="10"/>
  <c r="D27" i="10" s="1"/>
  <c r="C26" i="10"/>
  <c r="D28" i="10" s="1"/>
  <c r="C27" i="10"/>
  <c r="D29" i="10" s="1"/>
  <c r="C28" i="10"/>
  <c r="C29" i="10"/>
  <c r="C30" i="10"/>
  <c r="D32" i="10" s="1"/>
  <c r="C31" i="10"/>
  <c r="D33" i="10" s="1"/>
  <c r="C32" i="10"/>
  <c r="D34" i="10" s="1"/>
  <c r="C33" i="10"/>
  <c r="C34" i="10"/>
</calcChain>
</file>

<file path=xl/sharedStrings.xml><?xml version="1.0" encoding="utf-8"?>
<sst xmlns="http://schemas.openxmlformats.org/spreadsheetml/2006/main" count="37" uniqueCount="30">
  <si>
    <t>年份</t>
  </si>
  <si>
    <t>全国能源生产总量</t>
  </si>
  <si>
    <t>我国1978~2009年全国能源生产总量移动平均趋势值（万吨标准煤）</t>
    <phoneticPr fontId="1" type="noConversion"/>
  </si>
  <si>
    <r>
      <t>时间</t>
    </r>
    <r>
      <rPr>
        <i/>
        <sz val="9"/>
        <color rgb="FF000000"/>
        <rFont val="NEU-BZ-S92"/>
        <family val="2"/>
      </rPr>
      <t>t</t>
    </r>
  </si>
  <si>
    <r>
      <t>游客(百人)</t>
    </r>
    <r>
      <rPr>
        <i/>
        <sz val="9"/>
        <color rgb="FF000000"/>
        <rFont val="NEU-BZ-S92"/>
        <family val="2"/>
      </rPr>
      <t>y</t>
    </r>
  </si>
  <si>
    <t>月份</t>
    <phoneticPr fontId="1" type="noConversion"/>
  </si>
  <si>
    <t>当月销量（台）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</si>
  <si>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</si>
  <si>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</si>
  <si>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</si>
  <si>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</si>
  <si>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</si>
  <si>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</si>
  <si>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</si>
  <si>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</si>
  <si>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</si>
  <si>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</si>
  <si>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</si>
  <si>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</si>
  <si>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日期</t>
  </si>
  <si>
    <t>新增粉丝</t>
  </si>
  <si>
    <t>平均值</t>
  </si>
  <si>
    <t>取消关注</t>
  </si>
  <si>
    <t>累计粉丝</t>
  </si>
  <si>
    <t>年份</t>
    <phoneticPr fontId="1" type="noConversion"/>
  </si>
  <si>
    <t>1月</t>
    <phoneticPr fontId="1" type="noConversion"/>
  </si>
  <si>
    <t>2月</t>
    <phoneticPr fontId="1" type="noConversion"/>
  </si>
  <si>
    <t>某品牌抽油烟机上海地区销售量</t>
    <phoneticPr fontId="1" type="noConversion"/>
  </si>
  <si>
    <t>年　份</t>
  </si>
  <si>
    <r>
      <t>产量</t>
    </r>
    <r>
      <rPr>
        <b/>
        <sz val="12"/>
        <color rgb="FFFFFFFF"/>
        <rFont val="Verdana"/>
        <family val="2"/>
      </rPr>
      <t>(</t>
    </r>
    <r>
      <rPr>
        <b/>
        <sz val="12"/>
        <color rgb="FFFFFFFF"/>
        <rFont val="Arial"/>
        <family val="2"/>
      </rPr>
      <t>万吨</t>
    </r>
    <r>
      <rPr>
        <b/>
        <sz val="12"/>
        <color rgb="FFFFFFFF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</si>
</sst>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rgb="FF000000"/>
      <name val="方正书宋_GBK"/>
      <family val="3"/>
      <charset val="134"/>
    </font>
    <font>
      <sz val="9"/>
      <color rgb="FF000000"/>
      <name val="NEU-BZ-S92"/>
      <family val="2"/>
    </font>
    <font>
      <i/>
      <sz val="9"/>
      <color rgb="FF000000"/>
      <name val="NEU-BZ-S92"/>
      <family val="2"/>
    </font>
    <font>
      <sz val="10"/>
      <name val="Arial"/>
      <family val="2"/>
    </font>
    <font>
      <sz val="12"/>
      <color theme="0"/>
      <name val="Arial"/>
      <family val="2"/>
    </font>
    <font>
      <b/>
      <sz val="12"/>
      <color rgb="FFFFFFFF"/>
      <name val="Arial"/>
      <family val="2"/>
    </font>
    <font>
      <b/>
      <sz val="12"/>
      <color rgb="FFFFFFFF"/>
      <name val="Verdana"/>
      <family val="2"/>
    </font>
    <font>
      <sz val="12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3487C"/>
        <bgColor indexed="64"/>
      </patternFill>
    </fill>
    <fill>
      <patternFill patternType="solid">
        <fgColor rgb="FFCCCFD7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/>
    </xf>
    <xf numFmtId="14" fontId="5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7" fillId="3" borderId="5" xfId="0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7" fillId="3" borderId="6" xfId="0" applyFont="1" applyFill="1" applyBorder="1" applyAlignment="1">
      <alignment horizontal="center" vertical="center" wrapText="1" readingOrder="1"/>
    </xf>
    <xf numFmtId="0" fontId="9" fillId="4" borderId="6" xfId="0" applyFont="1" applyFill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移动平均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实际值</c:v>
          </c:tx>
          <c:val>
            <c:numRef>
              <c:f>'移动平均法 '!$B$3:$B$34</c:f>
              <c:numCache>
                <c:formatCode>0_ </c:formatCode>
                <c:ptCount val="32"/>
                <c:pt idx="0">
                  <c:v>62770</c:v>
                </c:pt>
                <c:pt idx="1">
                  <c:v>64562</c:v>
                </c:pt>
                <c:pt idx="2">
                  <c:v>63735</c:v>
                </c:pt>
                <c:pt idx="3">
                  <c:v>63227</c:v>
                </c:pt>
                <c:pt idx="4">
                  <c:v>66778</c:v>
                </c:pt>
                <c:pt idx="5">
                  <c:v>71270</c:v>
                </c:pt>
                <c:pt idx="6">
                  <c:v>77855</c:v>
                </c:pt>
                <c:pt idx="7">
                  <c:v>85546</c:v>
                </c:pt>
                <c:pt idx="8">
                  <c:v>88124</c:v>
                </c:pt>
                <c:pt idx="9">
                  <c:v>91266</c:v>
                </c:pt>
                <c:pt idx="10">
                  <c:v>95801</c:v>
                </c:pt>
                <c:pt idx="11">
                  <c:v>101639</c:v>
                </c:pt>
                <c:pt idx="12">
                  <c:v>103922</c:v>
                </c:pt>
                <c:pt idx="13">
                  <c:v>104844</c:v>
                </c:pt>
                <c:pt idx="14">
                  <c:v>107256</c:v>
                </c:pt>
                <c:pt idx="15">
                  <c:v>111059</c:v>
                </c:pt>
                <c:pt idx="16">
                  <c:v>118729</c:v>
                </c:pt>
                <c:pt idx="17">
                  <c:v>129034</c:v>
                </c:pt>
                <c:pt idx="18">
                  <c:v>132616</c:v>
                </c:pt>
                <c:pt idx="19">
                  <c:v>132410</c:v>
                </c:pt>
                <c:pt idx="20">
                  <c:v>124250</c:v>
                </c:pt>
                <c:pt idx="21">
                  <c:v>125935</c:v>
                </c:pt>
                <c:pt idx="22">
                  <c:v>128978</c:v>
                </c:pt>
                <c:pt idx="23">
                  <c:v>137445</c:v>
                </c:pt>
                <c:pt idx="24">
                  <c:v>143810</c:v>
                </c:pt>
                <c:pt idx="25">
                  <c:v>163842</c:v>
                </c:pt>
                <c:pt idx="26">
                  <c:v>187341</c:v>
                </c:pt>
                <c:pt idx="27">
                  <c:v>205876</c:v>
                </c:pt>
                <c:pt idx="28">
                  <c:v>221056</c:v>
                </c:pt>
                <c:pt idx="29">
                  <c:v>235445</c:v>
                </c:pt>
                <c:pt idx="30">
                  <c:v>260000</c:v>
                </c:pt>
                <c:pt idx="31">
                  <c:v>274618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D-4705-98CF-4CAB5D9092B7}"/>
            </c:ext>
          </c:extLst>
        </c:ser>
        <c:ser>
          <c:idx val="1"/>
          <c:order val="1"/>
          <c:tx>
            <c:v>预测值</c:v>
          </c:tx>
          <c:val>
            <c:numRef>
              <c:f>'移动平均法 '!$C$3:$C$34</c:f>
              <c:numCache>
                <c:formatCode>General</c:formatCode>
                <c:ptCount val="32"/>
                <c:pt idx="2" formatCode="0_ ">
                  <c:v>63689</c:v>
                </c:pt>
                <c:pt idx="3" formatCode="0_ ">
                  <c:v>63841.333333333336</c:v>
                </c:pt>
                <c:pt idx="4" formatCode="0_ ">
                  <c:v>64580</c:v>
                </c:pt>
                <c:pt idx="5" formatCode="0_ ">
                  <c:v>67091.666666666672</c:v>
                </c:pt>
                <c:pt idx="6" formatCode="0_ ">
                  <c:v>71967.666666666672</c:v>
                </c:pt>
                <c:pt idx="7" formatCode="0_ ">
                  <c:v>78223.666666666672</c:v>
                </c:pt>
                <c:pt idx="8" formatCode="0_ ">
                  <c:v>83841.666666666672</c:v>
                </c:pt>
                <c:pt idx="9" formatCode="0_ ">
                  <c:v>88312</c:v>
                </c:pt>
                <c:pt idx="10" formatCode="0_ ">
                  <c:v>91730.333333333328</c:v>
                </c:pt>
                <c:pt idx="11" formatCode="0_ ">
                  <c:v>96235.333333333328</c:v>
                </c:pt>
                <c:pt idx="12" formatCode="0_ ">
                  <c:v>100454</c:v>
                </c:pt>
                <c:pt idx="13" formatCode="0_ ">
                  <c:v>103468.33333333333</c:v>
                </c:pt>
                <c:pt idx="14" formatCode="0_ ">
                  <c:v>105340.66666666667</c:v>
                </c:pt>
                <c:pt idx="15" formatCode="0_ ">
                  <c:v>107719.66666666667</c:v>
                </c:pt>
                <c:pt idx="16" formatCode="0_ ">
                  <c:v>112348</c:v>
                </c:pt>
                <c:pt idx="17" formatCode="0_ ">
                  <c:v>119607.33333333333</c:v>
                </c:pt>
                <c:pt idx="18" formatCode="0_ ">
                  <c:v>126793</c:v>
                </c:pt>
                <c:pt idx="19" formatCode="0_ ">
                  <c:v>131353.33333333334</c:v>
                </c:pt>
                <c:pt idx="20" formatCode="0_ ">
                  <c:v>129758.66666666667</c:v>
                </c:pt>
                <c:pt idx="21" formatCode="0_ ">
                  <c:v>127531.66666666667</c:v>
                </c:pt>
                <c:pt idx="22" formatCode="0_ ">
                  <c:v>126387.66666666667</c:v>
                </c:pt>
                <c:pt idx="23" formatCode="0_ ">
                  <c:v>130786</c:v>
                </c:pt>
                <c:pt idx="24" formatCode="0_ ">
                  <c:v>136744.33333333334</c:v>
                </c:pt>
                <c:pt idx="25" formatCode="0_ ">
                  <c:v>148365.66666666666</c:v>
                </c:pt>
                <c:pt idx="26" formatCode="0_ ">
                  <c:v>164997.66666666666</c:v>
                </c:pt>
                <c:pt idx="27" formatCode="0_ ">
                  <c:v>185686.33333333334</c:v>
                </c:pt>
                <c:pt idx="28" formatCode="0_ ">
                  <c:v>204757.66666666666</c:v>
                </c:pt>
                <c:pt idx="29" formatCode="0_ ">
                  <c:v>220792.33333333334</c:v>
                </c:pt>
                <c:pt idx="30" formatCode="0_ ">
                  <c:v>238833.66666666666</c:v>
                </c:pt>
                <c:pt idx="31" formatCode="0_ ">
                  <c:v>256687.66666666666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D-4705-98CF-4CAB5D909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08464"/>
        <c:axId val="233909024"/>
      </c:lineChart>
      <c:catAx>
        <c:axId val="23390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数据点</a:t>
                </a:r>
              </a:p>
            </c:rich>
          </c:tx>
          <c:overlay val="0"/>
        </c:title>
        <c:majorTickMark val="out"/>
        <c:minorTickMark val="none"/>
        <c:tickLblPos val="nextTo"/>
        <c:crossAx val="233909024"/>
        <c:crosses val="autoZero"/>
        <c:auto val="1"/>
        <c:lblAlgn val="ctr"/>
        <c:lblOffset val="100"/>
        <c:noMultiLvlLbl val="0"/>
      </c:catAx>
      <c:valAx>
        <c:axId val="2339090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值</a:t>
                </a:r>
              </a:p>
            </c:rich>
          </c:tx>
          <c:overlay val="0"/>
        </c:title>
        <c:numFmt formatCode="0_ " sourceLinked="1"/>
        <c:majorTickMark val="out"/>
        <c:minorTickMark val="none"/>
        <c:tickLblPos val="nextTo"/>
        <c:crossAx val="233908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移动平均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实际值</c:v>
          </c:tx>
          <c:val>
            <c:numRef>
              <c:f>'移动平均法 '!$B$3:$B$34</c:f>
              <c:numCache>
                <c:formatCode>0_ </c:formatCode>
                <c:ptCount val="32"/>
                <c:pt idx="0">
                  <c:v>62770</c:v>
                </c:pt>
                <c:pt idx="1">
                  <c:v>64562</c:v>
                </c:pt>
                <c:pt idx="2">
                  <c:v>63735</c:v>
                </c:pt>
                <c:pt idx="3">
                  <c:v>63227</c:v>
                </c:pt>
                <c:pt idx="4">
                  <c:v>66778</c:v>
                </c:pt>
                <c:pt idx="5">
                  <c:v>71270</c:v>
                </c:pt>
                <c:pt idx="6">
                  <c:v>77855</c:v>
                </c:pt>
                <c:pt idx="7">
                  <c:v>85546</c:v>
                </c:pt>
                <c:pt idx="8">
                  <c:v>88124</c:v>
                </c:pt>
                <c:pt idx="9">
                  <c:v>91266</c:v>
                </c:pt>
                <c:pt idx="10">
                  <c:v>95801</c:v>
                </c:pt>
                <c:pt idx="11">
                  <c:v>101639</c:v>
                </c:pt>
                <c:pt idx="12">
                  <c:v>103922</c:v>
                </c:pt>
                <c:pt idx="13">
                  <c:v>104844</c:v>
                </c:pt>
                <c:pt idx="14">
                  <c:v>107256</c:v>
                </c:pt>
                <c:pt idx="15">
                  <c:v>111059</c:v>
                </c:pt>
                <c:pt idx="16">
                  <c:v>118729</c:v>
                </c:pt>
                <c:pt idx="17">
                  <c:v>129034</c:v>
                </c:pt>
                <c:pt idx="18">
                  <c:v>132616</c:v>
                </c:pt>
                <c:pt idx="19">
                  <c:v>132410</c:v>
                </c:pt>
                <c:pt idx="20">
                  <c:v>124250</c:v>
                </c:pt>
                <c:pt idx="21">
                  <c:v>125935</c:v>
                </c:pt>
                <c:pt idx="22">
                  <c:v>128978</c:v>
                </c:pt>
                <c:pt idx="23">
                  <c:v>137445</c:v>
                </c:pt>
                <c:pt idx="24">
                  <c:v>143810</c:v>
                </c:pt>
                <c:pt idx="25">
                  <c:v>163842</c:v>
                </c:pt>
                <c:pt idx="26">
                  <c:v>187341</c:v>
                </c:pt>
                <c:pt idx="27">
                  <c:v>205876</c:v>
                </c:pt>
                <c:pt idx="28">
                  <c:v>221056</c:v>
                </c:pt>
                <c:pt idx="29">
                  <c:v>235445</c:v>
                </c:pt>
                <c:pt idx="30">
                  <c:v>260000</c:v>
                </c:pt>
                <c:pt idx="31">
                  <c:v>274618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A-484E-9EFC-00D5E19620B3}"/>
            </c:ext>
          </c:extLst>
        </c:ser>
        <c:ser>
          <c:idx val="1"/>
          <c:order val="1"/>
          <c:tx>
            <c:v>预测值</c:v>
          </c:tx>
          <c:val>
            <c:numRef>
              <c:f>'移动平均法 '!$C$3:$C$34</c:f>
              <c:numCache>
                <c:formatCode>General</c:formatCode>
                <c:ptCount val="32"/>
                <c:pt idx="2" formatCode="0_ ">
                  <c:v>63689</c:v>
                </c:pt>
                <c:pt idx="3" formatCode="0_ ">
                  <c:v>63841.333333333336</c:v>
                </c:pt>
                <c:pt idx="4" formatCode="0_ ">
                  <c:v>64580</c:v>
                </c:pt>
                <c:pt idx="5" formatCode="0_ ">
                  <c:v>67091.666666666672</c:v>
                </c:pt>
                <c:pt idx="6" formatCode="0_ ">
                  <c:v>71967.666666666672</c:v>
                </c:pt>
                <c:pt idx="7" formatCode="0_ ">
                  <c:v>78223.666666666672</c:v>
                </c:pt>
                <c:pt idx="8" formatCode="0_ ">
                  <c:v>83841.666666666672</c:v>
                </c:pt>
                <c:pt idx="9" formatCode="0_ ">
                  <c:v>88312</c:v>
                </c:pt>
                <c:pt idx="10" formatCode="0_ ">
                  <c:v>91730.333333333328</c:v>
                </c:pt>
                <c:pt idx="11" formatCode="0_ ">
                  <c:v>96235.333333333328</c:v>
                </c:pt>
                <c:pt idx="12" formatCode="0_ ">
                  <c:v>100454</c:v>
                </c:pt>
                <c:pt idx="13" formatCode="0_ ">
                  <c:v>103468.33333333333</c:v>
                </c:pt>
                <c:pt idx="14" formatCode="0_ ">
                  <c:v>105340.66666666667</c:v>
                </c:pt>
                <c:pt idx="15" formatCode="0_ ">
                  <c:v>107719.66666666667</c:v>
                </c:pt>
                <c:pt idx="16" formatCode="0_ ">
                  <c:v>112348</c:v>
                </c:pt>
                <c:pt idx="17" formatCode="0_ ">
                  <c:v>119607.33333333333</c:v>
                </c:pt>
                <c:pt idx="18" formatCode="0_ ">
                  <c:v>126793</c:v>
                </c:pt>
                <c:pt idx="19" formatCode="0_ ">
                  <c:v>131353.33333333334</c:v>
                </c:pt>
                <c:pt idx="20" formatCode="0_ ">
                  <c:v>129758.66666666667</c:v>
                </c:pt>
                <c:pt idx="21" formatCode="0_ ">
                  <c:v>127531.66666666667</c:v>
                </c:pt>
                <c:pt idx="22" formatCode="0_ ">
                  <c:v>126387.66666666667</c:v>
                </c:pt>
                <c:pt idx="23" formatCode="0_ ">
                  <c:v>130786</c:v>
                </c:pt>
                <c:pt idx="24" formatCode="0_ ">
                  <c:v>136744.33333333334</c:v>
                </c:pt>
                <c:pt idx="25" formatCode="0_ ">
                  <c:v>148365.66666666666</c:v>
                </c:pt>
                <c:pt idx="26" formatCode="0_ ">
                  <c:v>164997.66666666666</c:v>
                </c:pt>
                <c:pt idx="27" formatCode="0_ ">
                  <c:v>185686.33333333334</c:v>
                </c:pt>
                <c:pt idx="28" formatCode="0_ ">
                  <c:v>204757.66666666666</c:v>
                </c:pt>
                <c:pt idx="29" formatCode="0_ ">
                  <c:v>220792.33333333334</c:v>
                </c:pt>
                <c:pt idx="30" formatCode="0_ ">
                  <c:v>238833.66666666666</c:v>
                </c:pt>
                <c:pt idx="31" formatCode="0_ ">
                  <c:v>256687.66666666666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6A-484E-9EFC-00D5E1962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780528"/>
        <c:axId val="235781088"/>
      </c:lineChart>
      <c:catAx>
        <c:axId val="23578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数据点</a:t>
                </a:r>
              </a:p>
            </c:rich>
          </c:tx>
          <c:overlay val="0"/>
        </c:title>
        <c:majorTickMark val="out"/>
        <c:minorTickMark val="none"/>
        <c:tickLblPos val="nextTo"/>
        <c:crossAx val="235781088"/>
        <c:crosses val="autoZero"/>
        <c:auto val="1"/>
        <c:lblAlgn val="ctr"/>
        <c:lblOffset val="100"/>
        <c:noMultiLvlLbl val="0"/>
      </c:catAx>
      <c:valAx>
        <c:axId val="235781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zh-CN" altLang="en-US"/>
                  <a:t>值</a:t>
                </a:r>
              </a:p>
            </c:rich>
          </c:tx>
          <c:overlay val="0"/>
        </c:title>
        <c:numFmt formatCode="0_ " sourceLinked="1"/>
        <c:majorTickMark val="out"/>
        <c:minorTickMark val="none"/>
        <c:tickLblPos val="nextTo"/>
        <c:crossAx val="235780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最小二乘法!$B$1</c:f>
              <c:strCache>
                <c:ptCount val="1"/>
                <c:pt idx="0">
                  <c:v>时间t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最小二乘法!$B$2:$B$8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5-4688-B77A-98FDF1AE7DA0}"/>
            </c:ext>
          </c:extLst>
        </c:ser>
        <c:ser>
          <c:idx val="1"/>
          <c:order val="1"/>
          <c:tx>
            <c:strRef>
              <c:f>最小二乘法!$C$1</c:f>
              <c:strCache>
                <c:ptCount val="1"/>
                <c:pt idx="0">
                  <c:v>游客(百人)y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359514435695538E-2"/>
                  <c:y val="0.199074074074074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val>
            <c:numRef>
              <c:f>最小二乘法!$C$2:$C$8</c:f>
              <c:numCache>
                <c:formatCode>General</c:formatCode>
                <c:ptCount val="7"/>
                <c:pt idx="0">
                  <c:v>100</c:v>
                </c:pt>
                <c:pt idx="1">
                  <c:v>112</c:v>
                </c:pt>
                <c:pt idx="2">
                  <c:v>125</c:v>
                </c:pt>
                <c:pt idx="3">
                  <c:v>140</c:v>
                </c:pt>
                <c:pt idx="4">
                  <c:v>155</c:v>
                </c:pt>
                <c:pt idx="5">
                  <c:v>168</c:v>
                </c:pt>
                <c:pt idx="6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5-4688-B77A-98FDF1AE7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783888"/>
        <c:axId val="235784448"/>
      </c:lineChart>
      <c:catAx>
        <c:axId val="235783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5784448"/>
        <c:crosses val="autoZero"/>
        <c:auto val="1"/>
        <c:lblAlgn val="ctr"/>
        <c:lblOffset val="100"/>
        <c:noMultiLvlLbl val="0"/>
      </c:catAx>
      <c:valAx>
        <c:axId val="23578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578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最小二乘法!$C$1</c:f>
              <c:strCache>
                <c:ptCount val="1"/>
                <c:pt idx="0">
                  <c:v>游客(百人)y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cat>
            <c:strRef>
              <c:f>最小二乘法!$B$1:$B$8</c:f>
              <c:strCache>
                <c:ptCount val="8"/>
                <c:pt idx="0">
                  <c:v>时间t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strCache>
            </c:strRef>
          </c:cat>
          <c:val>
            <c:numRef>
              <c:f>最小二乘法!$C$2:$C$8</c:f>
              <c:numCache>
                <c:formatCode>General</c:formatCode>
                <c:ptCount val="7"/>
                <c:pt idx="0">
                  <c:v>100</c:v>
                </c:pt>
                <c:pt idx="1">
                  <c:v>112</c:v>
                </c:pt>
                <c:pt idx="2">
                  <c:v>125</c:v>
                </c:pt>
                <c:pt idx="3">
                  <c:v>140</c:v>
                </c:pt>
                <c:pt idx="4">
                  <c:v>155</c:v>
                </c:pt>
                <c:pt idx="5">
                  <c:v>168</c:v>
                </c:pt>
                <c:pt idx="6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76-446D-9D68-84E6C6150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573680"/>
        <c:axId val="2355742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最小二乘法!$B$1</c15:sqref>
                        </c15:formulaRef>
                      </c:ext>
                    </c:extLst>
                    <c:strCache>
                      <c:ptCount val="1"/>
                      <c:pt idx="0">
                        <c:v>时间t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最小二乘法!$B$1:$B$8</c15:sqref>
                        </c15:formulaRef>
                      </c:ext>
                    </c:extLst>
                    <c:strCache>
                      <c:ptCount val="8"/>
                      <c:pt idx="0">
                        <c:v>时间t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最小二乘法!$B$2:$B$8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276-446D-9D68-84E6C615012E}"/>
                  </c:ext>
                </c:extLst>
              </c15:ser>
            </c15:filteredLineSeries>
          </c:ext>
        </c:extLst>
      </c:lineChart>
      <c:catAx>
        <c:axId val="23557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5574240"/>
        <c:crosses val="autoZero"/>
        <c:auto val="1"/>
        <c:lblAlgn val="ctr"/>
        <c:lblOffset val="100"/>
        <c:noMultiLvlLbl val="0"/>
      </c:catAx>
      <c:valAx>
        <c:axId val="23557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3557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611737</xdr:colOff>
      <xdr:row>15</xdr:row>
      <xdr:rowOff>890</xdr:rowOff>
    </xdr:from>
    <xdr:to>
      <xdr:col>17</xdr:col>
      <xdr:colOff>611736</xdr:colOff>
      <xdr:row>24</xdr:row>
      <xdr:rowOff>178838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298213</xdr:colOff>
      <xdr:row>36</xdr:row>
      <xdr:rowOff>28487</xdr:rowOff>
    </xdr:from>
    <xdr:to>
      <xdr:col>5</xdr:col>
      <xdr:colOff>324918</xdr:colOff>
      <xdr:row>46</xdr:row>
      <xdr:rowOff>112966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8</xdr:row>
      <xdr:rowOff>76200</xdr:rowOff>
    </xdr:from>
    <xdr:to>
      <xdr:col>14</xdr:col>
      <xdr:colOff>200025</xdr:colOff>
      <xdr:row>24</xdr:row>
      <xdr:rowOff>76200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</xdr:row>
      <xdr:rowOff>142875</xdr:rowOff>
    </xdr:from>
    <xdr:to>
      <xdr:col>6</xdr:col>
      <xdr:colOff>457200</xdr:colOff>
      <xdr:row>27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表2" displayName="表2" ref="A2:C22" totalsRowShown="0">
  <autoFilter ref="A2:C22"/>
  <tableColumns count="3">
    <tableColumn id="1" name="年份"/>
    <tableColumn id="2" name="月份"/>
    <tableColumn id="3" name="当月销量（台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7" zoomScale="214" zoomScaleNormal="214" workbookViewId="0">
      <selection activeCell="E8" sqref="E8"/>
    </sheetView>
  </sheetViews>
  <sheetFormatPr defaultRowHeight="14"/>
  <cols>
    <col min="3" max="3" width="13.90625" bestFit="1" customWidth="1"/>
    <col min="4" max="4" width="12.7265625" bestFit="1" customWidth="1"/>
  </cols>
  <sheetData>
    <row r="1" spans="1:6" ht="20.25" customHeight="1" thickBot="1">
      <c r="A1" s="20" t="s">
        <v>2</v>
      </c>
      <c r="B1" s="20"/>
      <c r="C1" s="20"/>
      <c r="D1" s="20"/>
      <c r="E1" s="20"/>
      <c r="F1" s="20"/>
    </row>
    <row r="2" spans="1:6" ht="24.5" thickBot="1">
      <c r="A2" s="1" t="s">
        <v>0</v>
      </c>
      <c r="B2" s="1" t="s">
        <v>1</v>
      </c>
      <c r="C2" s="2"/>
      <c r="D2" s="2"/>
      <c r="E2" s="2"/>
      <c r="F2" s="3"/>
    </row>
    <row r="3" spans="1:6" ht="14.5" thickBot="1">
      <c r="A3" s="4">
        <v>1978</v>
      </c>
      <c r="B3" s="8">
        <v>62770</v>
      </c>
      <c r="E3" s="5"/>
      <c r="F3" s="6"/>
    </row>
    <row r="4" spans="1:6" ht="14.5" thickBot="1">
      <c r="A4" s="4">
        <v>1979</v>
      </c>
      <c r="B4" s="8">
        <v>64562</v>
      </c>
      <c r="E4" s="5"/>
      <c r="F4" s="6"/>
    </row>
    <row r="5" spans="1:6" ht="14.5" thickBot="1">
      <c r="A5" s="4">
        <v>1980</v>
      </c>
      <c r="B5" s="8">
        <v>63735</v>
      </c>
      <c r="C5" s="9">
        <f t="shared" ref="C5:C34" si="0">AVERAGE(B3:B5)</f>
        <v>63689</v>
      </c>
      <c r="E5" s="4"/>
      <c r="F5" s="7"/>
    </row>
    <row r="6" spans="1:6" ht="14.5" thickBot="1">
      <c r="A6" s="4">
        <v>1981</v>
      </c>
      <c r="B6" s="8">
        <v>63227</v>
      </c>
      <c r="C6" s="9">
        <f t="shared" si="0"/>
        <v>63841.333333333336</v>
      </c>
      <c r="E6" s="4"/>
      <c r="F6" s="7"/>
    </row>
    <row r="7" spans="1:6" ht="14.5" thickBot="1">
      <c r="A7" s="4">
        <v>1982</v>
      </c>
      <c r="B7" s="8">
        <v>66778</v>
      </c>
      <c r="C7" s="9">
        <f t="shared" si="0"/>
        <v>64580</v>
      </c>
      <c r="D7">
        <f t="shared" ref="D7:D34" si="1">SQRT(SUMXMY2(B5:B7,C5:C7)/3)</f>
        <v>1317.9182377831648</v>
      </c>
      <c r="E7" s="4"/>
      <c r="F7" s="7"/>
    </row>
    <row r="8" spans="1:6" ht="14.5" thickBot="1">
      <c r="A8" s="4">
        <v>1983</v>
      </c>
      <c r="B8" s="8">
        <v>71270</v>
      </c>
      <c r="C8" s="9">
        <f t="shared" si="0"/>
        <v>67091.666666666672</v>
      </c>
      <c r="D8">
        <f t="shared" si="1"/>
        <v>2748.762078275046</v>
      </c>
      <c r="E8" s="4"/>
      <c r="F8" s="7"/>
    </row>
    <row r="9" spans="1:6" ht="14.5" thickBot="1">
      <c r="A9" s="4">
        <v>1984</v>
      </c>
      <c r="B9" s="8">
        <v>77855</v>
      </c>
      <c r="C9" s="9">
        <f t="shared" si="0"/>
        <v>71967.666666666672</v>
      </c>
      <c r="D9">
        <f t="shared" si="1"/>
        <v>4357.0007735529161</v>
      </c>
      <c r="E9" s="4"/>
      <c r="F9" s="7"/>
    </row>
    <row r="10" spans="1:6" ht="14.5" thickBot="1">
      <c r="A10" s="4">
        <v>1985</v>
      </c>
      <c r="B10" s="8">
        <v>85546</v>
      </c>
      <c r="C10" s="9">
        <f t="shared" si="0"/>
        <v>78223.666666666672</v>
      </c>
      <c r="D10">
        <f t="shared" si="1"/>
        <v>5936.7704089756444</v>
      </c>
      <c r="E10" s="4"/>
      <c r="F10" s="7"/>
    </row>
    <row r="11" spans="1:6" ht="14.5" thickBot="1">
      <c r="A11" s="4">
        <v>1986</v>
      </c>
      <c r="B11" s="8">
        <v>88124</v>
      </c>
      <c r="C11" s="9">
        <f t="shared" si="0"/>
        <v>83841.666666666672</v>
      </c>
      <c r="D11">
        <f t="shared" si="1"/>
        <v>5961.4214747826663</v>
      </c>
      <c r="E11" s="4"/>
      <c r="F11" s="7"/>
    </row>
    <row r="12" spans="1:6" ht="14.5" thickBot="1">
      <c r="A12" s="4">
        <v>1987</v>
      </c>
      <c r="B12" s="8">
        <v>91266</v>
      </c>
      <c r="C12" s="9">
        <f t="shared" si="0"/>
        <v>88312</v>
      </c>
      <c r="D12">
        <f t="shared" si="1"/>
        <v>5185.9123344635036</v>
      </c>
      <c r="E12" s="4"/>
      <c r="F12" s="7"/>
    </row>
    <row r="13" spans="1:6" ht="14.5" thickBot="1">
      <c r="A13" s="4">
        <v>1988</v>
      </c>
      <c r="B13" s="8">
        <v>95801</v>
      </c>
      <c r="C13" s="9">
        <f t="shared" si="0"/>
        <v>91730.333333333328</v>
      </c>
      <c r="D13">
        <f t="shared" si="1"/>
        <v>3813.7829814541924</v>
      </c>
      <c r="E13" s="4"/>
      <c r="F13" s="7"/>
    </row>
    <row r="14" spans="1:6" ht="14.5" thickBot="1">
      <c r="A14" s="4">
        <v>1989</v>
      </c>
      <c r="B14" s="8">
        <v>101639</v>
      </c>
      <c r="C14" s="9">
        <f t="shared" si="0"/>
        <v>96235.333333333328</v>
      </c>
      <c r="D14">
        <f t="shared" si="1"/>
        <v>4262.0830805118303</v>
      </c>
      <c r="E14" s="4"/>
      <c r="F14" s="7"/>
    </row>
    <row r="15" spans="1:6" ht="14.5" thickBot="1">
      <c r="A15" s="4">
        <v>1990</v>
      </c>
      <c r="B15" s="8">
        <v>103922</v>
      </c>
      <c r="C15" s="9">
        <f t="shared" si="0"/>
        <v>100454</v>
      </c>
      <c r="D15">
        <f t="shared" si="1"/>
        <v>4389.2658670729761</v>
      </c>
      <c r="E15" s="4"/>
      <c r="F15" s="7"/>
    </row>
    <row r="16" spans="1:6" ht="14.5" thickBot="1">
      <c r="A16" s="4">
        <v>1991</v>
      </c>
      <c r="B16" s="8">
        <v>104844</v>
      </c>
      <c r="C16" s="9">
        <f t="shared" si="0"/>
        <v>103468.33333333333</v>
      </c>
      <c r="D16">
        <f t="shared" si="1"/>
        <v>3791.1781907573395</v>
      </c>
      <c r="E16" s="4"/>
      <c r="F16" s="7"/>
    </row>
    <row r="17" spans="1:6" ht="14.5" thickBot="1">
      <c r="A17" s="4">
        <v>1992</v>
      </c>
      <c r="B17" s="8">
        <v>107256</v>
      </c>
      <c r="C17" s="9">
        <f t="shared" si="0"/>
        <v>105340.66666666667</v>
      </c>
      <c r="D17">
        <f t="shared" si="1"/>
        <v>2421.2933565593653</v>
      </c>
      <c r="E17" s="4"/>
      <c r="F17" s="7"/>
    </row>
    <row r="18" spans="1:6" ht="14.5" thickBot="1">
      <c r="A18" s="4">
        <v>1993</v>
      </c>
      <c r="B18" s="8">
        <v>111059</v>
      </c>
      <c r="C18" s="9">
        <f t="shared" si="0"/>
        <v>107719.66666666667</v>
      </c>
      <c r="D18">
        <f t="shared" si="1"/>
        <v>2360.2335807194049</v>
      </c>
      <c r="E18" s="4"/>
      <c r="F18" s="7"/>
    </row>
    <row r="19" spans="1:6" ht="14.5" thickBot="1">
      <c r="A19" s="4">
        <v>1994</v>
      </c>
      <c r="B19" s="8">
        <v>118729</v>
      </c>
      <c r="C19" s="9">
        <f t="shared" si="0"/>
        <v>112348</v>
      </c>
      <c r="D19">
        <f t="shared" si="1"/>
        <v>4302.5887513173911</v>
      </c>
      <c r="E19" s="4"/>
      <c r="F19" s="7"/>
    </row>
    <row r="20" spans="1:6" ht="14.5" thickBot="1">
      <c r="A20" s="4">
        <v>1995</v>
      </c>
      <c r="B20" s="8">
        <v>129034</v>
      </c>
      <c r="C20" s="9">
        <f t="shared" si="0"/>
        <v>119607.33333333333</v>
      </c>
      <c r="D20">
        <f t="shared" si="1"/>
        <v>6849.0961095985895</v>
      </c>
      <c r="E20" s="4"/>
      <c r="F20" s="7"/>
    </row>
    <row r="21" spans="1:6" ht="14.5" thickBot="1">
      <c r="A21" s="4">
        <v>1996</v>
      </c>
      <c r="B21" s="8">
        <v>132616</v>
      </c>
      <c r="C21" s="9">
        <f t="shared" si="0"/>
        <v>126793</v>
      </c>
      <c r="D21">
        <f t="shared" si="1"/>
        <v>7382.107523023592</v>
      </c>
      <c r="E21" s="4"/>
      <c r="F21" s="7"/>
    </row>
    <row r="22" spans="1:6" ht="14.5" thickBot="1">
      <c r="A22" s="4">
        <v>1997</v>
      </c>
      <c r="B22" s="8">
        <v>132410</v>
      </c>
      <c r="C22" s="9">
        <f t="shared" si="0"/>
        <v>131353.33333333334</v>
      </c>
      <c r="D22">
        <f t="shared" si="1"/>
        <v>6426.1423858301632</v>
      </c>
      <c r="E22" s="4"/>
      <c r="F22" s="7"/>
    </row>
    <row r="23" spans="1:6" ht="14.5" thickBot="1">
      <c r="A23" s="4">
        <v>1998</v>
      </c>
      <c r="B23" s="8">
        <v>124250</v>
      </c>
      <c r="C23" s="9">
        <f t="shared" si="0"/>
        <v>129758.66666666667</v>
      </c>
      <c r="D23">
        <f t="shared" si="1"/>
        <v>4667.9503670914974</v>
      </c>
      <c r="E23" s="4"/>
      <c r="F23" s="7"/>
    </row>
    <row r="24" spans="1:6" ht="14.5" thickBot="1">
      <c r="A24" s="4">
        <v>1999</v>
      </c>
      <c r="B24" s="8">
        <v>125935</v>
      </c>
      <c r="C24" s="9">
        <f t="shared" si="0"/>
        <v>127531.66666666667</v>
      </c>
      <c r="D24">
        <f t="shared" si="1"/>
        <v>3367.0609010101266</v>
      </c>
      <c r="E24" s="4"/>
      <c r="F24" s="7"/>
    </row>
    <row r="25" spans="1:6" ht="14.5" thickBot="1">
      <c r="A25" s="4">
        <v>2000</v>
      </c>
      <c r="B25" s="8">
        <v>128978</v>
      </c>
      <c r="C25" s="9">
        <f t="shared" si="0"/>
        <v>126387.66666666667</v>
      </c>
      <c r="D25">
        <f t="shared" si="1"/>
        <v>3633.3905041373641</v>
      </c>
      <c r="E25" s="4"/>
      <c r="F25" s="7"/>
    </row>
    <row r="26" spans="1:6" ht="14.5" thickBot="1">
      <c r="A26" s="4">
        <v>2001</v>
      </c>
      <c r="B26" s="8">
        <v>137445</v>
      </c>
      <c r="C26" s="9">
        <f t="shared" si="0"/>
        <v>130786</v>
      </c>
      <c r="D26">
        <f t="shared" si="1"/>
        <v>4226.9552565340382</v>
      </c>
      <c r="E26" s="4"/>
      <c r="F26" s="7"/>
    </row>
    <row r="27" spans="1:6" ht="14.5" thickBot="1">
      <c r="A27" s="4">
        <v>2002</v>
      </c>
      <c r="B27" s="8">
        <v>143810</v>
      </c>
      <c r="C27" s="9">
        <f t="shared" si="0"/>
        <v>136744.33333333334</v>
      </c>
      <c r="D27">
        <f t="shared" si="1"/>
        <v>5801.601882877465</v>
      </c>
      <c r="E27" s="4"/>
      <c r="F27" s="7"/>
    </row>
    <row r="28" spans="1:6" ht="14.5" thickBot="1">
      <c r="A28" s="4">
        <v>2003</v>
      </c>
      <c r="B28" s="8">
        <v>163842</v>
      </c>
      <c r="C28" s="9">
        <f t="shared" si="0"/>
        <v>148365.66666666666</v>
      </c>
      <c r="D28">
        <f t="shared" si="1"/>
        <v>10548.030146096617</v>
      </c>
      <c r="E28" s="4"/>
      <c r="F28" s="7"/>
    </row>
    <row r="29" spans="1:6" ht="14.5" thickBot="1">
      <c r="A29" s="4">
        <v>2004</v>
      </c>
      <c r="B29" s="8">
        <v>187341</v>
      </c>
      <c r="C29" s="9">
        <f t="shared" si="0"/>
        <v>164997.66666666666</v>
      </c>
      <c r="D29">
        <f t="shared" si="1"/>
        <v>16213.832400487903</v>
      </c>
      <c r="E29" s="4"/>
      <c r="F29" s="7"/>
    </row>
    <row r="30" spans="1:6" ht="14.5" thickBot="1">
      <c r="A30" s="4">
        <v>2005</v>
      </c>
      <c r="B30" s="8">
        <v>205876</v>
      </c>
      <c r="C30" s="9">
        <f t="shared" si="0"/>
        <v>185686.33333333334</v>
      </c>
      <c r="D30">
        <f t="shared" si="1"/>
        <v>19547.924680981701</v>
      </c>
      <c r="E30" s="4"/>
      <c r="F30" s="7"/>
    </row>
    <row r="31" spans="1:6" ht="14.5" thickBot="1">
      <c r="A31" s="4">
        <v>2006</v>
      </c>
      <c r="B31" s="8">
        <v>221056</v>
      </c>
      <c r="C31" s="9">
        <f t="shared" si="0"/>
        <v>204757.66666666666</v>
      </c>
      <c r="D31">
        <f t="shared" si="1"/>
        <v>19769.360586523788</v>
      </c>
      <c r="E31" s="4"/>
      <c r="F31" s="7"/>
    </row>
    <row r="32" spans="1:6" ht="14.5" thickBot="1">
      <c r="A32" s="4">
        <v>2007</v>
      </c>
      <c r="B32" s="8">
        <v>235445</v>
      </c>
      <c r="C32" s="9">
        <f t="shared" si="0"/>
        <v>220792.33333333334</v>
      </c>
      <c r="D32">
        <f t="shared" si="1"/>
        <v>17204.252865691858</v>
      </c>
      <c r="E32" s="4"/>
      <c r="F32" s="7"/>
    </row>
    <row r="33" spans="1:6" ht="14.5" thickBot="1">
      <c r="A33" s="4">
        <v>2008</v>
      </c>
      <c r="B33" s="8">
        <v>260000</v>
      </c>
      <c r="C33" s="9">
        <f t="shared" si="0"/>
        <v>238833.66666666666</v>
      </c>
      <c r="D33">
        <f t="shared" si="1"/>
        <v>17591.190756234279</v>
      </c>
      <c r="E33" s="4"/>
      <c r="F33" s="6"/>
    </row>
    <row r="34" spans="1:6" ht="14.5" thickBot="1">
      <c r="A34" s="4">
        <v>2009</v>
      </c>
      <c r="B34" s="8">
        <v>274618</v>
      </c>
      <c r="C34" s="9">
        <f t="shared" si="0"/>
        <v>256687.66666666666</v>
      </c>
      <c r="D34">
        <f t="shared" si="1"/>
        <v>18112.713404923321</v>
      </c>
      <c r="E34" s="5"/>
      <c r="F34" s="6"/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31" sqref="F31"/>
    </sheetView>
  </sheetViews>
  <sheetFormatPr defaultRowHeight="14"/>
  <sheetData>
    <row r="1" spans="1:3" ht="25" thickBot="1">
      <c r="A1" s="10" t="s">
        <v>0</v>
      </c>
      <c r="B1" s="10" t="s">
        <v>3</v>
      </c>
      <c r="C1" s="10" t="s">
        <v>4</v>
      </c>
    </row>
    <row r="2" spans="1:3">
      <c r="A2" s="11">
        <v>2004</v>
      </c>
      <c r="B2" s="11">
        <v>1</v>
      </c>
      <c r="C2" s="11">
        <v>100</v>
      </c>
    </row>
    <row r="3" spans="1:3">
      <c r="A3" s="11">
        <v>2005</v>
      </c>
      <c r="B3" s="11">
        <v>2</v>
      </c>
      <c r="C3" s="11">
        <v>112</v>
      </c>
    </row>
    <row r="4" spans="1:3">
      <c r="A4" s="11">
        <v>2006</v>
      </c>
      <c r="B4" s="11">
        <v>3</v>
      </c>
      <c r="C4" s="11">
        <v>125</v>
      </c>
    </row>
    <row r="5" spans="1:3">
      <c r="A5" s="11">
        <v>2007</v>
      </c>
      <c r="B5" s="11">
        <v>4</v>
      </c>
      <c r="C5" s="11">
        <v>140</v>
      </c>
    </row>
    <row r="6" spans="1:3">
      <c r="A6" s="11">
        <v>2008</v>
      </c>
      <c r="B6" s="11">
        <v>5</v>
      </c>
      <c r="C6" s="11">
        <v>155</v>
      </c>
    </row>
    <row r="7" spans="1:3">
      <c r="A7" s="11">
        <v>2009</v>
      </c>
      <c r="B7" s="11">
        <v>6</v>
      </c>
      <c r="C7" s="11">
        <v>168</v>
      </c>
    </row>
    <row r="8" spans="1:3" ht="14.5" thickBot="1">
      <c r="A8" s="7">
        <v>2010</v>
      </c>
      <c r="B8" s="7">
        <v>7</v>
      </c>
      <c r="C8" s="7">
        <v>180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I8" sqref="I8"/>
    </sheetView>
  </sheetViews>
  <sheetFormatPr defaultRowHeight="14"/>
  <sheetData>
    <row r="1" spans="1:5" ht="15.5">
      <c r="A1" s="12" t="s">
        <v>19</v>
      </c>
      <c r="B1" s="12" t="s">
        <v>20</v>
      </c>
      <c r="C1" s="12" t="s">
        <v>21</v>
      </c>
      <c r="D1" s="12" t="s">
        <v>22</v>
      </c>
      <c r="E1" s="12" t="s">
        <v>23</v>
      </c>
    </row>
    <row r="2" spans="1:5">
      <c r="A2" s="14">
        <v>43993</v>
      </c>
      <c r="B2" s="13">
        <v>49</v>
      </c>
      <c r="C2" s="13">
        <v>98</v>
      </c>
      <c r="D2" s="13">
        <v>1</v>
      </c>
      <c r="E2" s="13">
        <v>17038</v>
      </c>
    </row>
    <row r="3" spans="1:5">
      <c r="A3" s="14">
        <v>43994</v>
      </c>
      <c r="B3" s="13">
        <v>112</v>
      </c>
      <c r="C3" s="13">
        <v>98</v>
      </c>
      <c r="D3" s="13">
        <v>11</v>
      </c>
      <c r="E3" s="13">
        <v>17139</v>
      </c>
    </row>
    <row r="4" spans="1:5">
      <c r="A4" s="14">
        <v>43995</v>
      </c>
      <c r="B4" s="13">
        <v>55</v>
      </c>
      <c r="C4" s="13">
        <v>98</v>
      </c>
      <c r="D4" s="13">
        <v>4</v>
      </c>
      <c r="E4" s="13">
        <v>17190</v>
      </c>
    </row>
    <row r="5" spans="1:5">
      <c r="A5" s="14">
        <v>43996</v>
      </c>
      <c r="B5" s="13">
        <v>84</v>
      </c>
      <c r="C5" s="13">
        <v>98</v>
      </c>
      <c r="D5" s="13">
        <v>4</v>
      </c>
      <c r="E5" s="13">
        <v>17270</v>
      </c>
    </row>
    <row r="6" spans="1:5">
      <c r="A6" s="14">
        <v>43997</v>
      </c>
      <c r="B6" s="13">
        <v>66</v>
      </c>
      <c r="C6" s="13">
        <v>98</v>
      </c>
      <c r="D6" s="13">
        <v>8</v>
      </c>
      <c r="E6" s="13">
        <v>17328</v>
      </c>
    </row>
    <row r="7" spans="1:5">
      <c r="A7" s="14">
        <v>43998</v>
      </c>
      <c r="B7" s="13">
        <v>157</v>
      </c>
      <c r="C7" s="13">
        <v>98</v>
      </c>
      <c r="D7" s="13">
        <v>6</v>
      </c>
      <c r="E7" s="13">
        <v>17479</v>
      </c>
    </row>
    <row r="8" spans="1:5">
      <c r="A8" s="14">
        <v>43999</v>
      </c>
      <c r="B8" s="13">
        <v>130</v>
      </c>
      <c r="C8" s="13">
        <v>98</v>
      </c>
      <c r="D8" s="13">
        <v>5</v>
      </c>
      <c r="E8" s="13">
        <v>17604</v>
      </c>
    </row>
    <row r="9" spans="1:5">
      <c r="A9" s="14">
        <v>44000</v>
      </c>
      <c r="B9" s="13">
        <v>149</v>
      </c>
      <c r="C9" s="13">
        <v>98</v>
      </c>
      <c r="D9" s="13">
        <v>5</v>
      </c>
      <c r="E9" s="13">
        <v>17748</v>
      </c>
    </row>
    <row r="10" spans="1:5">
      <c r="A10" s="14">
        <v>44001</v>
      </c>
      <c r="B10" s="13">
        <v>168</v>
      </c>
      <c r="C10" s="13">
        <v>98</v>
      </c>
      <c r="D10" s="13">
        <v>3</v>
      </c>
      <c r="E10" s="13">
        <v>17913</v>
      </c>
    </row>
    <row r="11" spans="1:5">
      <c r="A11" s="14">
        <v>44002</v>
      </c>
      <c r="B11" s="13">
        <v>49</v>
      </c>
      <c r="C11" s="13">
        <v>98</v>
      </c>
      <c r="D11" s="13">
        <v>2</v>
      </c>
      <c r="E11" s="13">
        <v>17960</v>
      </c>
    </row>
    <row r="12" spans="1:5">
      <c r="A12" s="14">
        <v>44003</v>
      </c>
      <c r="B12" s="13">
        <v>108</v>
      </c>
      <c r="C12" s="13">
        <v>98</v>
      </c>
      <c r="D12" s="13">
        <v>6</v>
      </c>
      <c r="E12" s="13">
        <v>18062</v>
      </c>
    </row>
    <row r="13" spans="1:5">
      <c r="A13" s="14">
        <v>44004</v>
      </c>
      <c r="B13" s="13">
        <v>103</v>
      </c>
      <c r="C13" s="13">
        <v>98</v>
      </c>
      <c r="D13" s="13">
        <v>3</v>
      </c>
      <c r="E13" s="13">
        <v>18162</v>
      </c>
    </row>
    <row r="14" spans="1:5">
      <c r="A14" s="14">
        <v>44005</v>
      </c>
      <c r="B14" s="13">
        <v>57</v>
      </c>
      <c r="C14" s="13">
        <v>98</v>
      </c>
      <c r="D14" s="13">
        <v>4</v>
      </c>
      <c r="E14" s="13">
        <v>18215</v>
      </c>
    </row>
    <row r="15" spans="1:5">
      <c r="A15" s="14">
        <v>44006</v>
      </c>
      <c r="B15" s="13">
        <v>192</v>
      </c>
      <c r="C15" s="13">
        <v>98</v>
      </c>
      <c r="D15" s="13">
        <v>7</v>
      </c>
      <c r="E15" s="13">
        <v>18400</v>
      </c>
    </row>
    <row r="16" spans="1:5">
      <c r="A16" s="14">
        <v>44007</v>
      </c>
      <c r="B16" s="13">
        <v>99</v>
      </c>
      <c r="C16" s="13">
        <v>98</v>
      </c>
      <c r="D16" s="13">
        <v>5</v>
      </c>
      <c r="E16" s="13">
        <v>18494</v>
      </c>
    </row>
    <row r="17" spans="1:5">
      <c r="A17" s="14">
        <v>44008</v>
      </c>
      <c r="B17" s="13">
        <v>71</v>
      </c>
      <c r="C17" s="13">
        <v>98</v>
      </c>
      <c r="D17" s="13">
        <v>5</v>
      </c>
      <c r="E17" s="13">
        <v>18560</v>
      </c>
    </row>
    <row r="18" spans="1:5">
      <c r="A18" s="14">
        <v>44009</v>
      </c>
      <c r="B18" s="13">
        <v>90</v>
      </c>
      <c r="C18" s="13">
        <v>98</v>
      </c>
      <c r="D18" s="13">
        <v>2</v>
      </c>
      <c r="E18" s="13">
        <v>18648</v>
      </c>
    </row>
    <row r="19" spans="1:5">
      <c r="A19" s="14">
        <v>44010</v>
      </c>
      <c r="B19" s="13">
        <v>102</v>
      </c>
      <c r="C19" s="13">
        <v>98</v>
      </c>
      <c r="D19" s="13">
        <v>6</v>
      </c>
      <c r="E19" s="13">
        <v>18744</v>
      </c>
    </row>
    <row r="20" spans="1:5">
      <c r="A20" s="14">
        <v>44011</v>
      </c>
      <c r="B20" s="13">
        <v>58</v>
      </c>
      <c r="C20" s="13">
        <v>98</v>
      </c>
      <c r="D20" s="13">
        <v>2</v>
      </c>
      <c r="E20" s="13">
        <v>18800</v>
      </c>
    </row>
    <row r="21" spans="1:5">
      <c r="A21" s="14">
        <v>44012</v>
      </c>
      <c r="B21" s="13">
        <v>46</v>
      </c>
      <c r="C21" s="13">
        <v>98</v>
      </c>
      <c r="D21" s="13">
        <v>3</v>
      </c>
      <c r="E21" s="13">
        <v>18843</v>
      </c>
    </row>
    <row r="22" spans="1:5">
      <c r="A22" s="14">
        <v>44013</v>
      </c>
      <c r="B22" s="13">
        <v>86</v>
      </c>
      <c r="C22" s="13">
        <v>98</v>
      </c>
      <c r="D22" s="13">
        <v>3</v>
      </c>
      <c r="E22" s="13">
        <v>18926</v>
      </c>
    </row>
    <row r="23" spans="1:5">
      <c r="A23" s="14">
        <v>44014</v>
      </c>
      <c r="B23" s="13">
        <v>79</v>
      </c>
      <c r="C23" s="13">
        <v>98</v>
      </c>
      <c r="D23" s="13">
        <v>6</v>
      </c>
      <c r="E23" s="13">
        <v>18999</v>
      </c>
    </row>
    <row r="24" spans="1:5">
      <c r="A24" s="14">
        <v>44015</v>
      </c>
      <c r="B24" s="13">
        <v>79</v>
      </c>
      <c r="C24" s="13">
        <v>98</v>
      </c>
      <c r="D24" s="13">
        <v>5</v>
      </c>
      <c r="E24" s="13">
        <v>19073</v>
      </c>
    </row>
    <row r="25" spans="1:5">
      <c r="A25" s="14">
        <v>44016</v>
      </c>
      <c r="B25" s="13">
        <v>87</v>
      </c>
      <c r="C25" s="13">
        <v>98</v>
      </c>
      <c r="D25" s="13">
        <v>4</v>
      </c>
      <c r="E25" s="13">
        <v>19156</v>
      </c>
    </row>
    <row r="26" spans="1:5">
      <c r="A26" s="14">
        <v>44017</v>
      </c>
      <c r="B26" s="13">
        <v>228</v>
      </c>
      <c r="C26" s="13">
        <v>98</v>
      </c>
      <c r="D26" s="13">
        <v>4</v>
      </c>
      <c r="E26" s="13">
        <v>19380</v>
      </c>
    </row>
    <row r="27" spans="1:5">
      <c r="A27" s="14">
        <v>44018</v>
      </c>
      <c r="B27" s="13">
        <v>66</v>
      </c>
      <c r="C27" s="13">
        <v>98</v>
      </c>
      <c r="D27" s="13">
        <v>2</v>
      </c>
      <c r="E27" s="13">
        <v>19444</v>
      </c>
    </row>
    <row r="28" spans="1:5">
      <c r="A28" s="14">
        <v>44019</v>
      </c>
      <c r="B28" s="13">
        <v>45</v>
      </c>
      <c r="C28" s="13">
        <v>98</v>
      </c>
      <c r="D28" s="13">
        <v>1</v>
      </c>
      <c r="E28" s="13">
        <v>19488</v>
      </c>
    </row>
    <row r="29" spans="1:5">
      <c r="A29" s="14">
        <v>44020</v>
      </c>
      <c r="B29" s="13">
        <v>106</v>
      </c>
      <c r="C29" s="13">
        <v>98</v>
      </c>
      <c r="D29" s="13">
        <v>5</v>
      </c>
      <c r="E29" s="13">
        <v>19589</v>
      </c>
    </row>
    <row r="30" spans="1:5">
      <c r="A30" s="14">
        <v>44021</v>
      </c>
      <c r="B30" s="13">
        <v>101</v>
      </c>
      <c r="C30" s="13">
        <v>98</v>
      </c>
      <c r="D30" s="13">
        <v>5</v>
      </c>
      <c r="E30" s="13">
        <v>19685</v>
      </c>
    </row>
    <row r="31" spans="1:5">
      <c r="A31" s="14">
        <v>44022</v>
      </c>
      <c r="B31" s="13">
        <v>108</v>
      </c>
      <c r="C31" s="13">
        <v>98</v>
      </c>
      <c r="D31" s="13">
        <v>4</v>
      </c>
      <c r="E31" s="13">
        <v>19789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H19" sqref="H19"/>
    </sheetView>
  </sheetViews>
  <sheetFormatPr defaultRowHeight="14"/>
  <cols>
    <col min="1" max="1" width="11.36328125" customWidth="1"/>
    <col min="3" max="3" width="19.90625" customWidth="1"/>
  </cols>
  <sheetData>
    <row r="1" spans="1:4" ht="17.25" customHeight="1">
      <c r="A1" s="21" t="s">
        <v>27</v>
      </c>
      <c r="B1" s="21"/>
      <c r="C1" s="21"/>
      <c r="D1" s="15"/>
    </row>
    <row r="2" spans="1:4">
      <c r="A2" t="s">
        <v>24</v>
      </c>
      <c r="B2" t="s">
        <v>5</v>
      </c>
      <c r="C2" t="s">
        <v>6</v>
      </c>
    </row>
    <row r="3" spans="1:4">
      <c r="A3">
        <v>2019</v>
      </c>
      <c r="B3" t="s">
        <v>7</v>
      </c>
      <c r="C3">
        <v>7898</v>
      </c>
    </row>
    <row r="4" spans="1:4">
      <c r="B4" t="s">
        <v>8</v>
      </c>
      <c r="C4">
        <v>5637</v>
      </c>
    </row>
    <row r="5" spans="1:4">
      <c r="B5" t="s">
        <v>9</v>
      </c>
      <c r="C5">
        <v>8356</v>
      </c>
    </row>
    <row r="6" spans="1:4">
      <c r="B6" t="s">
        <v>10</v>
      </c>
      <c r="C6">
        <v>9789</v>
      </c>
    </row>
    <row r="7" spans="1:4">
      <c r="B7" t="s">
        <v>11</v>
      </c>
      <c r="C7">
        <v>11357</v>
      </c>
    </row>
    <row r="8" spans="1:4">
      <c r="B8" t="s">
        <v>12</v>
      </c>
      <c r="C8">
        <v>10256</v>
      </c>
    </row>
    <row r="9" spans="1:4">
      <c r="B9" t="s">
        <v>13</v>
      </c>
      <c r="C9">
        <v>8789</v>
      </c>
    </row>
    <row r="10" spans="1:4">
      <c r="B10" t="s">
        <v>14</v>
      </c>
      <c r="C10">
        <v>7895</v>
      </c>
    </row>
    <row r="11" spans="1:4">
      <c r="B11" t="s">
        <v>15</v>
      </c>
      <c r="C11">
        <v>9568</v>
      </c>
    </row>
    <row r="12" spans="1:4">
      <c r="B12" t="s">
        <v>16</v>
      </c>
      <c r="C12">
        <v>14587</v>
      </c>
    </row>
    <row r="13" spans="1:4">
      <c r="B13" t="s">
        <v>17</v>
      </c>
      <c r="C13">
        <v>12562</v>
      </c>
    </row>
    <row r="14" spans="1:4">
      <c r="B14" t="s">
        <v>18</v>
      </c>
      <c r="C14">
        <v>11253</v>
      </c>
    </row>
    <row r="15" spans="1:4">
      <c r="A15">
        <v>2020</v>
      </c>
      <c r="B15" t="s">
        <v>25</v>
      </c>
      <c r="C15">
        <v>5637</v>
      </c>
    </row>
    <row r="16" spans="1:4">
      <c r="B16" t="s">
        <v>26</v>
      </c>
      <c r="C16">
        <v>5862</v>
      </c>
    </row>
    <row r="17" spans="2:3">
      <c r="B17" t="s">
        <v>9</v>
      </c>
      <c r="C17">
        <v>6064</v>
      </c>
    </row>
    <row r="18" spans="2:3">
      <c r="B18" t="s">
        <v>10</v>
      </c>
      <c r="C18">
        <v>7820</v>
      </c>
    </row>
    <row r="19" spans="2:3">
      <c r="B19" t="s">
        <v>11</v>
      </c>
      <c r="C19">
        <v>8950</v>
      </c>
    </row>
    <row r="20" spans="2:3">
      <c r="B20" t="s">
        <v>12</v>
      </c>
      <c r="C20">
        <v>9820</v>
      </c>
    </row>
    <row r="21" spans="2:3">
      <c r="B21" t="s">
        <v>13</v>
      </c>
      <c r="C21">
        <v>12020</v>
      </c>
    </row>
    <row r="22" spans="2:3">
      <c r="B22" t="s">
        <v>14</v>
      </c>
      <c r="C22">
        <v>13020</v>
      </c>
    </row>
  </sheetData>
  <mergeCells count="1">
    <mergeCell ref="A1:C1"/>
  </mergeCells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N10" sqref="N10"/>
    </sheetView>
  </sheetViews>
  <sheetFormatPr defaultRowHeight="14"/>
  <cols>
    <col min="1" max="1" width="12.08984375" customWidth="1"/>
  </cols>
  <sheetData>
    <row r="1" spans="1:11" ht="16" thickBot="1">
      <c r="A1" s="16" t="s">
        <v>28</v>
      </c>
      <c r="B1" s="17">
        <v>2001</v>
      </c>
      <c r="C1" s="17">
        <v>2002</v>
      </c>
      <c r="D1" s="17">
        <v>2003</v>
      </c>
      <c r="E1" s="17">
        <v>2004</v>
      </c>
      <c r="F1" s="17">
        <v>2005</v>
      </c>
      <c r="G1" s="17">
        <v>2006</v>
      </c>
      <c r="H1" s="17">
        <v>2007</v>
      </c>
      <c r="I1" s="17">
        <v>2008</v>
      </c>
      <c r="J1" s="17">
        <v>2009</v>
      </c>
      <c r="K1" s="17">
        <v>2010</v>
      </c>
    </row>
    <row r="2" spans="1:11" ht="16.5" thickTop="1" thickBot="1">
      <c r="A2" s="18" t="s">
        <v>29</v>
      </c>
      <c r="B2" s="19">
        <v>230</v>
      </c>
      <c r="C2" s="19">
        <v>236</v>
      </c>
      <c r="D2" s="19">
        <v>241</v>
      </c>
      <c r="E2" s="19">
        <v>246</v>
      </c>
      <c r="F2" s="19">
        <v>252</v>
      </c>
      <c r="G2" s="19">
        <v>257</v>
      </c>
      <c r="H2" s="19">
        <v>262</v>
      </c>
      <c r="I2" s="19">
        <v>276</v>
      </c>
      <c r="J2" s="19">
        <v>281</v>
      </c>
      <c r="K2" s="19">
        <v>286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移动平均法 </vt:lpstr>
      <vt:lpstr>最小二乘法</vt:lpstr>
      <vt:lpstr>新增粉丝</vt:lpstr>
      <vt:lpstr>抽油烟机</vt:lpstr>
      <vt:lpstr>粮食总产量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</dc:creator>
  <cp:lastModifiedBy>Administrator</cp:lastModifiedBy>
  <dcterms:created xsi:type="dcterms:W3CDTF">2020-08-03T01:36:29Z</dcterms:created>
  <dcterms:modified xsi:type="dcterms:W3CDTF">2020-08-11T03:57:58Z</dcterms:modified>
</cp:coreProperties>
</file>